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defaultThemeVersion="124226"/>
  <bookViews>
    <workbookView xWindow="0" yWindow="150" windowWidth="19200" windowHeight="11640"/>
  </bookViews>
  <sheets>
    <sheet name="Sheet1" sheetId="6" r:id="rId1"/>
    <sheet name="Sheet2" sheetId="4" r:id="rId2"/>
    <sheet name="Sheet3" sheetId="5" r:id="rId3"/>
  </sheets>
  <definedNames>
    <definedName name="_xlnm.Print_Area" localSheetId="0">Sheet1!$A$1:$R$135</definedName>
  </definedNames>
  <calcPr calcId="114210"/>
</workbook>
</file>

<file path=xl/calcChain.xml><?xml version="1.0" encoding="utf-8"?>
<calcChain xmlns="http://schemas.openxmlformats.org/spreadsheetml/2006/main">
  <c r="G5" i="6"/>
  <c r="G30"/>
  <c r="G28"/>
  <c r="G29"/>
  <c r="G26"/>
  <c r="G8"/>
  <c r="G7"/>
  <c r="G6"/>
  <c r="G3"/>
  <c r="G17"/>
  <c r="G18"/>
  <c r="G19"/>
  <c r="G20"/>
  <c r="G21"/>
  <c r="G22"/>
  <c r="G23"/>
  <c r="G24"/>
  <c r="G15"/>
  <c r="G16"/>
  <c r="G12"/>
  <c r="G13"/>
  <c r="G14"/>
  <c r="G11"/>
  <c r="G9"/>
  <c r="G10"/>
  <c r="G4"/>
  <c r="A4"/>
  <c r="A7"/>
  <c r="A8"/>
  <c r="A9"/>
  <c r="A10"/>
  <c r="A11"/>
  <c r="A12"/>
  <c r="A13"/>
  <c r="A14"/>
  <c r="A15"/>
  <c r="A16"/>
  <c r="A17"/>
  <c r="A18"/>
  <c r="A19"/>
  <c r="A20"/>
  <c r="A21"/>
  <c r="A22"/>
  <c r="A23"/>
  <c r="A24"/>
  <c r="A25"/>
  <c r="A26"/>
  <c r="A27"/>
  <c r="A28"/>
  <c r="A29"/>
  <c r="A30"/>
  <c r="A31"/>
  <c r="A32"/>
  <c r="A33"/>
  <c r="A34"/>
  <c r="A35"/>
  <c r="A36"/>
  <c r="A37"/>
  <c r="A38"/>
  <c r="A39"/>
  <c r="A40"/>
  <c r="A41"/>
  <c r="A42"/>
  <c r="A43"/>
  <c r="A44"/>
  <c r="A45"/>
  <c r="A46"/>
  <c r="A47"/>
  <c r="A48"/>
  <c r="A49"/>
  <c r="A50"/>
  <c r="A51"/>
  <c r="A52"/>
  <c r="A53"/>
  <c r="A54"/>
  <c r="A55"/>
  <c r="A56"/>
  <c r="A57"/>
  <c r="A5"/>
</calcChain>
</file>

<file path=xl/sharedStrings.xml><?xml version="1.0" encoding="utf-8"?>
<sst xmlns="http://schemas.openxmlformats.org/spreadsheetml/2006/main" count="1144" uniqueCount="315">
  <si>
    <t>Ongoing</t>
    <phoneticPr fontId="2"/>
  </si>
  <si>
    <t>Completed</t>
    <phoneticPr fontId="2"/>
  </si>
  <si>
    <t>Status</t>
    <phoneticPr fontId="2"/>
  </si>
  <si>
    <t>Field</t>
    <phoneticPr fontId="2"/>
  </si>
  <si>
    <t>No</t>
    <phoneticPr fontId="2"/>
  </si>
  <si>
    <t>Turkey Company Name</t>
    <phoneticPr fontId="2"/>
  </si>
  <si>
    <t>Required Japanese Role</t>
    <phoneticPr fontId="2"/>
  </si>
  <si>
    <t>Remarks</t>
    <phoneticPr fontId="2"/>
  </si>
  <si>
    <t>Others</t>
    <phoneticPr fontId="2"/>
  </si>
  <si>
    <t xml:space="preserve"> -high
 -Medium
 -Low
 -Unknown</t>
    <phoneticPr fontId="2"/>
  </si>
  <si>
    <t>Award 
Possibility</t>
    <phoneticPr fontId="2"/>
  </si>
  <si>
    <t>Iraq State</t>
    <phoneticPr fontId="2"/>
  </si>
  <si>
    <t xml:space="preserve">Status </t>
    <phoneticPr fontId="2"/>
  </si>
  <si>
    <t>Priority for Turkey</t>
    <phoneticPr fontId="2"/>
  </si>
  <si>
    <t>Turkey Role</t>
    <phoneticPr fontId="2"/>
  </si>
  <si>
    <t>Project Name</t>
    <phoneticPr fontId="2"/>
  </si>
  <si>
    <t>Iraqi Orderer</t>
    <phoneticPr fontId="2"/>
  </si>
  <si>
    <t>Amount (USD)</t>
    <phoneticPr fontId="2"/>
  </si>
  <si>
    <t>= 100million JPY($=\80)</t>
    <phoneticPr fontId="2"/>
  </si>
  <si>
    <t>Its Date (When)</t>
    <phoneticPr fontId="2"/>
  </si>
  <si>
    <t>Construction - Health Development</t>
    <phoneticPr fontId="2"/>
  </si>
  <si>
    <t>High</t>
    <phoneticPr fontId="2"/>
  </si>
  <si>
    <t>Construction</t>
    <phoneticPr fontId="2"/>
  </si>
  <si>
    <t xml:space="preserve">The Ministry of Transport </t>
  </si>
  <si>
    <t>Basra</t>
  </si>
  <si>
    <t>Construction</t>
  </si>
  <si>
    <t>Open</t>
  </si>
  <si>
    <t>High</t>
  </si>
  <si>
    <t>Under Iraqi Evaluation</t>
  </si>
  <si>
    <t>Unknown</t>
  </si>
  <si>
    <t>Country- wide</t>
  </si>
  <si>
    <t>Offered</t>
  </si>
  <si>
    <t xml:space="preserve">The Ministry of Construction and Housing </t>
  </si>
  <si>
    <t>Basrah Governorate</t>
  </si>
  <si>
    <t>July 2012</t>
  </si>
  <si>
    <t>Medium</t>
  </si>
  <si>
    <t>Basrah Metro Project</t>
  </si>
  <si>
    <t>The Ministry of Construction and Housing /Basra Governorate</t>
  </si>
  <si>
    <t>January 2013</t>
  </si>
  <si>
    <t>low</t>
  </si>
  <si>
    <t>Under  project evaluation</t>
  </si>
  <si>
    <t>Shopping malls and retail service clusters</t>
  </si>
  <si>
    <t>private sector</t>
  </si>
  <si>
    <t>Housing (300.000.-low-cost housing units)</t>
  </si>
  <si>
    <t>The Ministry of Electricity /Basrah Governorate</t>
  </si>
  <si>
    <t xml:space="preserve"> </t>
  </si>
  <si>
    <t>Thermal power generation plants using crude oil (500 Megawatt)</t>
  </si>
  <si>
    <t>Gas pipeline routes in Turkey that feed European markets.</t>
  </si>
  <si>
    <t xml:space="preserve">Four new refineries </t>
  </si>
  <si>
    <t>Daura(Baghdad) and Basra</t>
  </si>
  <si>
    <t>New pipeline to connect exiting supplies to refineries</t>
  </si>
  <si>
    <t>The Ministry of Oil /South Gas Co.</t>
  </si>
  <si>
    <t>The Ministry of Oil /South Oil Co.</t>
  </si>
  <si>
    <t xml:space="preserve">Gas facilities/gas project </t>
  </si>
  <si>
    <t xml:space="preserve">The Ministry of Industry &amp; Minerals </t>
  </si>
  <si>
    <t xml:space="preserve"> 9  Hospitals</t>
  </si>
  <si>
    <t>Min. of Health/Basra Governate</t>
  </si>
  <si>
    <t>Contracted</t>
  </si>
  <si>
    <t>Fertilizer plant  (nitrous/phosphate)</t>
  </si>
  <si>
    <t>Reconstruction/revitalize</t>
  </si>
  <si>
    <t>recycling and disposing of wastes facilities</t>
  </si>
  <si>
    <t>Ministry of Environment /Basrah Governorate</t>
  </si>
  <si>
    <t>Tannuma Bridge (shatt al-arab )</t>
  </si>
  <si>
    <t>Maysan</t>
  </si>
  <si>
    <t>The Sugar Factory in Al Majar Al Kabeer</t>
  </si>
  <si>
    <t>The paper factory</t>
  </si>
  <si>
    <t>Bricks factory</t>
  </si>
  <si>
    <t>Maysan Governorate</t>
  </si>
  <si>
    <t>Factory of automobile manufacturing and spare parts</t>
  </si>
  <si>
    <t>Power plant depending on gas in about 500 megawatt</t>
  </si>
  <si>
    <t>Private sophisticated hospitals</t>
  </si>
  <si>
    <t>Min. of Health/Maysan Governate</t>
  </si>
  <si>
    <t>MRI, Ultra Sound, and X-Rays</t>
  </si>
  <si>
    <t>Al Muthanna</t>
  </si>
  <si>
    <t>Housing (20.000.- units)</t>
  </si>
  <si>
    <t>Muthanna Governorate</t>
  </si>
  <si>
    <t>Unique Uruk Ancient Project</t>
  </si>
  <si>
    <t xml:space="preserve">The Ministry of Tourism /Provincial council </t>
  </si>
  <si>
    <t xml:space="preserve"> Restoration</t>
  </si>
  <si>
    <t>Caustic soda plant</t>
  </si>
  <si>
    <t xml:space="preserve"> Rehabilitation Of Rivers</t>
  </si>
  <si>
    <t>Cleaning and Construction</t>
  </si>
  <si>
    <t>Build-Operate-Transfer model</t>
  </si>
  <si>
    <t xml:space="preserve">Provincial Council </t>
  </si>
  <si>
    <t xml:space="preserve"> -Will be Offered
 -Offered
 -Under Iraqi Evaluation
 -Awarded
 -Contracted</t>
  </si>
  <si>
    <t xml:space="preserve"> Contracted / Offered</t>
  </si>
  <si>
    <t>Contructed/Offered</t>
  </si>
  <si>
    <t>Northern Iraq</t>
  </si>
  <si>
    <t>Gulf Keystone</t>
  </si>
  <si>
    <t>Oil pipeline from the Shaikan Field to Iraq's Northern Oil Pipeline to Turkey</t>
  </si>
  <si>
    <t>Ongoing</t>
  </si>
  <si>
    <t>Upgrading road of Basra-Bagdat</t>
  </si>
  <si>
    <t>Baghdad</t>
  </si>
  <si>
    <t>Improving the facilities at the Baghdad airport</t>
  </si>
  <si>
    <t>The Ministry of Construction and Housing</t>
  </si>
  <si>
    <t>Development of  Basra - Turkey Highway</t>
  </si>
  <si>
    <t>Construction-Operation</t>
  </si>
  <si>
    <t>Improving the facilities at the Basrah airport</t>
  </si>
  <si>
    <t xml:space="preserve">Construction </t>
  </si>
  <si>
    <t>The Ministry of Oil</t>
  </si>
  <si>
    <t>Common Sea Water Supply Facility</t>
  </si>
  <si>
    <t>Erbil (Senawa&amp;Sosi/KRG)</t>
  </si>
  <si>
    <t>Cement Factory</t>
  </si>
  <si>
    <t>İndustrial</t>
  </si>
  <si>
    <t>will be offered</t>
  </si>
  <si>
    <t>Duhok (Pers/KRG)</t>
  </si>
  <si>
    <t>NA</t>
  </si>
  <si>
    <t>Erbil,Süleymaniye,Duhok/ (KRG)</t>
  </si>
  <si>
    <t>Marble and Granite Factory</t>
  </si>
  <si>
    <t>Low</t>
  </si>
  <si>
    <t>3 Projects in Erbil and Suleymaniye and 2 Project in Duhok</t>
  </si>
  <si>
    <t>Block</t>
  </si>
  <si>
    <t>Food (Varied Factories)</t>
  </si>
  <si>
    <t>67 Projects in Erbil, 66 Projects in Suleymaniye and 58 Projects in Duhok</t>
  </si>
  <si>
    <t>Weaving(Varied Plants)</t>
  </si>
  <si>
    <t>24 Projects in Erbil, 28 Projects in Suleymaniye and 24 Projects in Duhok</t>
  </si>
  <si>
    <t>Minerals(Varied Plants)</t>
  </si>
  <si>
    <t xml:space="preserve">48 Projects in Erbil, 41 projects in Duhok, </t>
  </si>
  <si>
    <t>Metal (Varied Plants)</t>
  </si>
  <si>
    <t>28 Projects in Erbil and Suleymaniye</t>
  </si>
  <si>
    <t>Other materials(Varied Plants)</t>
  </si>
  <si>
    <t>Electrical Plants</t>
  </si>
  <si>
    <t>9 Projects in KRG</t>
  </si>
  <si>
    <t xml:space="preserve">Manifacturing Equipments </t>
  </si>
  <si>
    <t>4 in Erbil and Duhok 5 in Suleymaniye</t>
  </si>
  <si>
    <t>Swap</t>
  </si>
  <si>
    <t>5 ton /annual</t>
  </si>
  <si>
    <t>Needle</t>
  </si>
  <si>
    <t>2,500,000 pcs/ annual</t>
  </si>
  <si>
    <t>Erbil</t>
  </si>
  <si>
    <t>Orthopaedics,neuro surgical and spinal surgery</t>
  </si>
  <si>
    <t>Hospital</t>
  </si>
  <si>
    <t>400 Bed Capacity</t>
  </si>
  <si>
    <t xml:space="preserve">Equipment </t>
  </si>
  <si>
    <t>Erbil(Hanjerok)</t>
  </si>
  <si>
    <t>General Hospital</t>
  </si>
  <si>
    <t>50 Bed Capacity</t>
  </si>
  <si>
    <t>Erbil(awanduz)</t>
  </si>
  <si>
    <t>Duhok</t>
  </si>
  <si>
    <t>General&amp;Emegency Hospital</t>
  </si>
  <si>
    <t>200 Bed Capacity</t>
  </si>
  <si>
    <t>Duhok(Zakho)</t>
  </si>
  <si>
    <t>White Flour</t>
  </si>
  <si>
    <t>Food Industry</t>
  </si>
  <si>
    <t>20 TONS/DAY</t>
  </si>
  <si>
    <t>Dairy</t>
  </si>
  <si>
    <t>400,000 tons/annual</t>
  </si>
  <si>
    <t>Erbil,Süleymaniye,Duhok(KRG)</t>
  </si>
  <si>
    <t>Red Meat</t>
  </si>
  <si>
    <t>200,000 tons/annual</t>
  </si>
  <si>
    <t>Egg</t>
  </si>
  <si>
    <t>646,000,000 eggs/annual</t>
  </si>
  <si>
    <t>Erbil(KRG)</t>
  </si>
  <si>
    <t>Erbil Agregation Project</t>
  </si>
  <si>
    <t>Irrigation</t>
  </si>
  <si>
    <t>380,000 donum</t>
  </si>
  <si>
    <t>Süleymaniye/Germiyen Admin/KRG)</t>
  </si>
  <si>
    <t>Germiyan İrrigation Project</t>
  </si>
  <si>
    <t>70,000 donum</t>
  </si>
  <si>
    <t>Duhok(Akre/KRG)</t>
  </si>
  <si>
    <t>Akre İrrigation Project</t>
  </si>
  <si>
    <t>500,000 donum</t>
  </si>
  <si>
    <t>Süleymaniye(serwan/KRG)</t>
  </si>
  <si>
    <t>Bawanoor Dam</t>
  </si>
  <si>
    <t>Irrigation and Power</t>
  </si>
  <si>
    <t>1,000,000,000 m³ Water and 90 mega watt Electrical Power</t>
  </si>
  <si>
    <t>Erbil(Safin Mountain/KRG)</t>
  </si>
  <si>
    <t>Tourist Restore(Complex)</t>
  </si>
  <si>
    <t>Tourism</t>
  </si>
  <si>
    <t>Mater Plan Completed</t>
  </si>
  <si>
    <t>Süleymaniye (Dukan Lake/KRG)</t>
  </si>
  <si>
    <t>Duhok( Gara Mountain/KRG)</t>
  </si>
  <si>
    <t>Cable Car</t>
  </si>
  <si>
    <t>Tram Way</t>
  </si>
  <si>
    <t>Transportation</t>
  </si>
  <si>
    <t>80 km in length</t>
  </si>
  <si>
    <t>Project Design</t>
  </si>
  <si>
    <t>Süleymaniye(KRG)</t>
  </si>
  <si>
    <t>70 km in length</t>
  </si>
  <si>
    <t>Duhok(KRG)</t>
  </si>
  <si>
    <t>50 km in length</t>
  </si>
  <si>
    <t>Erbil(Zaho) and Duhok/KRG</t>
  </si>
  <si>
    <t>Rail Way(Erbil-Zaho)</t>
  </si>
  <si>
    <t>330 km in length</t>
  </si>
  <si>
    <t>Erbil(penjwin)and Süleymaniye/KRG</t>
  </si>
  <si>
    <t>Rail Way(Erbil-Penjwen)</t>
  </si>
  <si>
    <t>320 km in length</t>
  </si>
  <si>
    <t>Finance-Equipment</t>
  </si>
  <si>
    <t>Construction-Equipment</t>
  </si>
  <si>
    <t>Finance</t>
  </si>
  <si>
    <t>Erbil&amp;Süleymaniye/ KRG</t>
  </si>
  <si>
    <t>EXPLANATORY NOTE: Many feasibility studies or master plans have not been completed owing large to financial restrains in Iraq. It must also be kept in mind that a great number of projects have not been announced for tender, and instead of an open process, companies are invited to particular projects via invitation letters or through informal communication channels. In many cases, foreign companies make their own offers to public entities and present them their project proposals that address the needs of these authorities. Therefore, a strong commitment to new feasibility studies, master plans and turn-key project proposals must be the cornerstone of any strategy to enter the Iraqi market, as existing plans or projects are generally based on previous studies from the Saddam era and  do not address current situation of Iraq. Hence, public authorities are open to new proposals. In additon, government authorities are particularly interested in PPP projects as they incrementally face financial restrains. Comprehensive projects which cover different project phases (including feasibility studies, planning, construction, operation, finance, etc)  will have more of a chance in Iraq, given the circumstances. This approach will require cooperation among Turkish and Japanese contractors and engineering companies along with Financial institutions.</t>
  </si>
  <si>
    <t>Finance-Equipment-Engineering</t>
  </si>
  <si>
    <t>Finance-Engineering</t>
  </si>
  <si>
    <t>Construction-Equipments</t>
  </si>
  <si>
    <t>Baghdad-Kut- Amara- Basra</t>
  </si>
  <si>
    <t xml:space="preserve">Baghdad-Kut-Amara-Basra railway project </t>
  </si>
  <si>
    <t xml:space="preserve">Ministry of Transportation State Company for Railways </t>
  </si>
  <si>
    <t>13.700.000.000</t>
  </si>
  <si>
    <t>Ongoing</t>
    <phoneticPr fontId="1"/>
  </si>
  <si>
    <t xml:space="preserve"> Will be Offered</t>
    <phoneticPr fontId="1"/>
  </si>
  <si>
    <t>Financial</t>
  </si>
  <si>
    <t>Baghdad-Baquba-Kirkuk-Arbil-Mosul</t>
  </si>
  <si>
    <t xml:space="preserve">Baghdad-Baquba-Kirkuk-Arbil-Mosul railway project </t>
  </si>
  <si>
    <t>8.600.000.000</t>
  </si>
  <si>
    <t>Will be Offered</t>
    <phoneticPr fontId="1"/>
  </si>
  <si>
    <t>Mosul-Dohuk-Zakho</t>
  </si>
  <si>
    <t>Mosul-Dohuk-Zakho-Turkey railway project</t>
  </si>
  <si>
    <t>1.700.000.000</t>
  </si>
  <si>
    <t>Will be Offered</t>
  </si>
  <si>
    <t>Musaiyab-Kerbala-Najaf-Samawa</t>
  </si>
  <si>
    <t>3.600.000.000</t>
  </si>
  <si>
    <t xml:space="preserve">Kerbala </t>
  </si>
  <si>
    <t>Kerbala Monorail</t>
  </si>
  <si>
    <t>500.000.000</t>
  </si>
  <si>
    <t>Al-Faw Grand Port</t>
  </si>
  <si>
    <t>Ministry of Transportation State Company for Iraqi Ports</t>
  </si>
  <si>
    <t>6.500.000</t>
  </si>
  <si>
    <t xml:space="preserve">Establishment of 13 multipurpose berths in Um-Qasr port </t>
  </si>
  <si>
    <t xml:space="preserve">Establishment of 4 containers station in Um-Qasr port </t>
  </si>
  <si>
    <t>250.000.000</t>
  </si>
  <si>
    <t xml:space="preserve">Establishment of 13 berths in Khor Al-Zubair port </t>
  </si>
  <si>
    <t xml:space="preserve">Ministry of Transportation State Company for Iraqi Ports </t>
  </si>
  <si>
    <t xml:space="preserve">Construction of 5-Star hotel in Baghdad International Airport perimeters </t>
  </si>
  <si>
    <t>Ministry of Transportation State company for Iraqi Airways</t>
  </si>
  <si>
    <t>50.000.000</t>
  </si>
  <si>
    <t>Middle Euphrates Int. Airport project</t>
  </si>
  <si>
    <t>Ministry of Transportation State Company For Civil Aviation</t>
  </si>
  <si>
    <t>1.600.000.000</t>
  </si>
  <si>
    <t>Mosul</t>
  </si>
  <si>
    <t>Mosul Int.Airport project</t>
  </si>
  <si>
    <t>700.000.000</t>
  </si>
  <si>
    <t>Najaf</t>
  </si>
  <si>
    <t>Construction of crushed stone plant in Najaf</t>
  </si>
  <si>
    <t>Ministry of Transportation State Company for Implementation of transport Projects</t>
  </si>
  <si>
    <t>Construction-industry</t>
  </si>
  <si>
    <t>Construction of asphalt plant in Yousifiah</t>
  </si>
  <si>
    <t xml:space="preserve">Construction-industry </t>
  </si>
  <si>
    <t>Kirkuk</t>
  </si>
  <si>
    <t>Investment of a piece of land in Kirkuk by constructing a Shopping center, a hotel or a hospital</t>
  </si>
  <si>
    <t xml:space="preserve">Construction-Investment </t>
  </si>
  <si>
    <t>Rehabilitation for River berths(200m long) for ships and river shurbs</t>
  </si>
  <si>
    <t xml:space="preserve">Ministry of Transportation State Company for Maritime Transport </t>
  </si>
  <si>
    <t xml:space="preserve">Residential complex in Basra consisting of 1406 units in addition to residential buildings and necessary services and infrastructures </t>
  </si>
  <si>
    <t>70.000.000</t>
  </si>
  <si>
    <t>Dyala</t>
  </si>
  <si>
    <t>Residential complex project in Dyala-Al Qaton</t>
  </si>
  <si>
    <t xml:space="preserve">Ministry of Housing and Construction State Commission of Housing </t>
  </si>
  <si>
    <t>Diwania</t>
  </si>
  <si>
    <t>Residential complex project in Diwania-Hi Al Iskan</t>
  </si>
  <si>
    <t>Wasit</t>
  </si>
  <si>
    <t>Residential complex project in Wasit- Um Hlael</t>
  </si>
  <si>
    <t>Residential complex project in Wasit- Zrbatia</t>
  </si>
  <si>
    <t>Thikar</t>
  </si>
  <si>
    <t>Residential complex project in Thikar -Al Shatra</t>
  </si>
  <si>
    <t>Residential complex project in Mosul - Sangar</t>
  </si>
  <si>
    <t>Residential complex project in Mosul - Tlafar</t>
  </si>
  <si>
    <t xml:space="preserve">Mesan </t>
  </si>
  <si>
    <t>Residential complex project in Mesan-Al Batera</t>
  </si>
  <si>
    <t>Residential complex project in Mesan-Al Mager</t>
  </si>
  <si>
    <t>Completed</t>
    <phoneticPr fontId="1"/>
  </si>
  <si>
    <t xml:space="preserve">Residential complex project in Basra- Abu Al khasib </t>
  </si>
  <si>
    <t>Residential complex project in Basra- Shat Al Arab</t>
  </si>
  <si>
    <t>Residential complex project in Basra - Alzuber</t>
  </si>
  <si>
    <t>Ma Alsada water project (2000 m³/h)</t>
  </si>
  <si>
    <t xml:space="preserve">Ministry of Munisipalities and Puplic Warks </t>
  </si>
  <si>
    <t>Construction-Infrastructure</t>
  </si>
  <si>
    <t xml:space="preserve">Salahaddin </t>
  </si>
  <si>
    <t>Balad Water project (4000 m³/h)</t>
  </si>
  <si>
    <t>Qayarra-Shoura-Talabta water project (3000 m³/h)</t>
  </si>
  <si>
    <t xml:space="preserve">Abu Ghraib Sewerage project </t>
  </si>
  <si>
    <t>Residential complex in Baghdad -Karrada</t>
  </si>
  <si>
    <t xml:space="preserve">National Investment Commission </t>
  </si>
  <si>
    <t>Babil</t>
  </si>
  <si>
    <t xml:space="preserve">New Ductile Pipes Plant </t>
  </si>
  <si>
    <t>Ministry of Industry and Minerals</t>
  </si>
  <si>
    <t xml:space="preserve">64.000.000 </t>
  </si>
  <si>
    <t>Longitudinally Welded Pipes Plant Erw Plant</t>
  </si>
  <si>
    <t>300.000.000</t>
  </si>
  <si>
    <t>New Vegetable Oil Plant</t>
  </si>
  <si>
    <t>60.000.000</t>
  </si>
  <si>
    <t xml:space="preserve">Al Anbar </t>
  </si>
  <si>
    <t xml:space="preserve">New Float Glass Plant </t>
  </si>
  <si>
    <t>150.000.000</t>
  </si>
  <si>
    <t>kindy State Company</t>
  </si>
  <si>
    <t xml:space="preserve">Construction-Partnership </t>
  </si>
  <si>
    <t>20.000.000</t>
  </si>
  <si>
    <t xml:space="preserve">Ibn - Sena Chemical industry/ Intravenous Project (I.V.)
</t>
  </si>
  <si>
    <t>15.000.000</t>
  </si>
  <si>
    <t>Activation of Bentonite by Sodium Carbonate</t>
  </si>
  <si>
    <t>8.000.000</t>
  </si>
  <si>
    <t xml:space="preserve"> Sodium Sulfate Project with capacity of 5000 ton/year</t>
  </si>
  <si>
    <t>19.000.000</t>
  </si>
  <si>
    <t>New Roof Tile and Other Construction Materials Plant</t>
  </si>
  <si>
    <t>9.000.000</t>
  </si>
  <si>
    <t xml:space="preserve">  Silica Sand Deposits with capacity of 150000 ton/year</t>
  </si>
  <si>
    <t xml:space="preserve">5.000.000 </t>
  </si>
  <si>
    <t>Phosphate Benification Project</t>
  </si>
  <si>
    <t xml:space="preserve">New Plant for Treatment of Feldespathic Sand </t>
  </si>
  <si>
    <t>11.000.000</t>
  </si>
  <si>
    <r>
      <t>New Drug Factories</t>
    </r>
    <r>
      <rPr>
        <b/>
        <sz val="11"/>
        <color indexed="8"/>
        <rFont val="Calibri"/>
        <family val="3"/>
        <charset val="128"/>
      </rPr>
      <t xml:space="preserve"> </t>
    </r>
  </si>
  <si>
    <t>Muthana-Najaf-Mosul</t>
  </si>
  <si>
    <t>New Cement Plants</t>
  </si>
  <si>
    <t>Basra- Thiqar-Babil</t>
  </si>
  <si>
    <t>Petrochemical Industries Project</t>
  </si>
  <si>
    <t>Basra-Mosul-Anbar</t>
  </si>
  <si>
    <t xml:space="preserve"> Fertilizer Industries Projects
</t>
  </si>
  <si>
    <t>800-900.000.000 each plant</t>
  </si>
  <si>
    <t>Sulphur Mining Project</t>
  </si>
  <si>
    <t>New Iron and Steel Plant</t>
  </si>
  <si>
    <t>Concentration of Raw Phosphate Project</t>
  </si>
  <si>
    <t>Establishment of residential Complexes</t>
  </si>
  <si>
    <t>KRG</t>
  </si>
  <si>
    <t>Country-wide</t>
  </si>
  <si>
    <t>İlgilendiğiniz Projeler</t>
  </si>
</sst>
</file>

<file path=xl/styles.xml><?xml version="1.0" encoding="utf-8"?>
<styleSheet xmlns="http://schemas.openxmlformats.org/spreadsheetml/2006/main">
  <numFmts count="2">
    <numFmt numFmtId="164" formatCode="\$#,##0;\-\$#,##0"/>
    <numFmt numFmtId="165" formatCode="_([$$-409]* #,##0.00_);_([$$-409]* \(#,##0.00\);_([$$-409]* &quot;-&quot;??_);_(@_)"/>
  </numFmts>
  <fonts count="14">
    <font>
      <sz val="11"/>
      <color theme="1"/>
      <name val="Calibri"/>
      <family val="3"/>
      <charset val="128"/>
      <scheme val="minor"/>
    </font>
    <font>
      <sz val="6"/>
      <name val="ＭＳ Ｐゴシック"/>
      <family val="3"/>
      <charset val="128"/>
    </font>
    <font>
      <sz val="6"/>
      <name val="ＭＳ Ｐゴシック"/>
      <family val="3"/>
      <charset val="128"/>
    </font>
    <font>
      <sz val="11"/>
      <color indexed="8"/>
      <name val="Calibri"/>
      <family val="2"/>
    </font>
    <font>
      <sz val="11"/>
      <color indexed="8"/>
      <name val="Calibri"/>
      <family val="2"/>
    </font>
    <font>
      <b/>
      <sz val="11"/>
      <color indexed="8"/>
      <name val="Calibri"/>
      <family val="2"/>
    </font>
    <font>
      <b/>
      <sz val="11"/>
      <color indexed="8"/>
      <name val="Calibri"/>
      <family val="2"/>
    </font>
    <font>
      <b/>
      <sz val="9"/>
      <color indexed="8"/>
      <name val="Calibri"/>
      <family val="2"/>
    </font>
    <font>
      <sz val="11"/>
      <color indexed="8"/>
      <name val="Calibri"/>
      <family val="2"/>
    </font>
    <font>
      <sz val="14"/>
      <name val="Calibri"/>
      <family val="2"/>
      <charset val="162"/>
    </font>
    <font>
      <sz val="14"/>
      <color indexed="17"/>
      <name val="Calibri"/>
      <family val="2"/>
      <charset val="162"/>
    </font>
    <font>
      <b/>
      <sz val="11"/>
      <color indexed="8"/>
      <name val="Calibri"/>
      <family val="3"/>
      <charset val="128"/>
    </font>
    <font>
      <sz val="11"/>
      <color rgb="FF9C0006"/>
      <name val="Calibri"/>
      <family val="2"/>
      <charset val="162"/>
      <scheme val="minor"/>
    </font>
    <font>
      <sz val="11"/>
      <color rgb="FF006100"/>
      <name val="Calibri"/>
      <family val="2"/>
      <charset val="162"/>
      <scheme val="minor"/>
    </font>
  </fonts>
  <fills count="6">
    <fill>
      <patternFill patternType="none"/>
    </fill>
    <fill>
      <patternFill patternType="gray125"/>
    </fill>
    <fill>
      <patternFill patternType="solid">
        <fgColor indexed="42"/>
        <bgColor indexed="64"/>
      </patternFill>
    </fill>
    <fill>
      <patternFill patternType="solid">
        <fgColor indexed="9"/>
        <bgColor indexed="64"/>
      </patternFill>
    </fill>
    <fill>
      <patternFill patternType="solid">
        <fgColor rgb="FFFFC7CE"/>
      </patternFill>
    </fill>
    <fill>
      <patternFill patternType="solid">
        <fgColor rgb="FFC6EFCE"/>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8"/>
      </left>
      <right/>
      <top style="thin">
        <color indexed="64"/>
      </top>
      <bottom style="medium">
        <color indexed="8"/>
      </bottom>
      <diagonal/>
    </border>
    <border>
      <left/>
      <right style="thin">
        <color indexed="64"/>
      </right>
      <top style="thin">
        <color indexed="64"/>
      </top>
      <bottom style="medium">
        <color indexed="8"/>
      </bottom>
      <diagonal/>
    </border>
    <border>
      <left style="medium">
        <color indexed="8"/>
      </left>
      <right/>
      <top style="medium">
        <color indexed="8"/>
      </top>
      <bottom style="medium">
        <color indexed="8"/>
      </bottom>
      <diagonal/>
    </border>
    <border>
      <left/>
      <right style="thin">
        <color indexed="64"/>
      </right>
      <top style="medium">
        <color indexed="8"/>
      </top>
      <bottom style="medium">
        <color indexed="8"/>
      </bottom>
      <diagonal/>
    </border>
  </borders>
  <cellStyleXfs count="3">
    <xf numFmtId="0" fontId="0" fillId="0" borderId="0">
      <alignment vertical="center"/>
    </xf>
    <xf numFmtId="0" fontId="12" fillId="4" borderId="0" applyNumberFormat="0" applyBorder="0" applyAlignment="0" applyProtection="0"/>
    <xf numFmtId="0" fontId="13" fillId="5" borderId="0" applyNumberFormat="0" applyBorder="0" applyAlignment="0" applyProtection="0"/>
  </cellStyleXfs>
  <cellXfs count="55">
    <xf numFmtId="0" fontId="0" fillId="0" borderId="0" xfId="0">
      <alignment vertical="center"/>
    </xf>
    <xf numFmtId="0" fontId="4" fillId="0" borderId="1" xfId="0" applyFont="1" applyBorder="1">
      <alignment vertical="center"/>
    </xf>
    <xf numFmtId="0" fontId="4" fillId="0" borderId="1" xfId="0" applyFont="1" applyBorder="1" applyAlignment="1">
      <alignment vertical="center" wrapText="1"/>
    </xf>
    <xf numFmtId="164" fontId="4" fillId="0" borderId="1" xfId="0" applyNumberFormat="1" applyFont="1" applyBorder="1" applyAlignment="1">
      <alignment vertical="center" wrapText="1"/>
    </xf>
    <xf numFmtId="3" fontId="4" fillId="0" borderId="1" xfId="0" applyNumberFormat="1" applyFont="1" applyBorder="1" applyAlignment="1">
      <alignment vertical="center" wrapText="1"/>
    </xf>
    <xf numFmtId="0" fontId="0" fillId="0" borderId="0" xfId="0" applyAlignment="1">
      <alignment vertical="center" wrapText="1"/>
    </xf>
    <xf numFmtId="0" fontId="4" fillId="2" borderId="2" xfId="0" applyFont="1" applyFill="1" applyBorder="1" applyAlignment="1">
      <alignment vertical="center" wrapText="1"/>
    </xf>
    <xf numFmtId="0" fontId="3" fillId="2" borderId="2" xfId="0" applyFont="1" applyFill="1" applyBorder="1" applyAlignment="1">
      <alignment vertical="center" wrapText="1"/>
    </xf>
    <xf numFmtId="0" fontId="4" fillId="2" borderId="2" xfId="0" applyFont="1" applyFill="1" applyBorder="1">
      <alignment vertical="center"/>
    </xf>
    <xf numFmtId="0" fontId="0" fillId="0" borderId="1" xfId="0" applyBorder="1">
      <alignment vertical="center"/>
    </xf>
    <xf numFmtId="17" fontId="0" fillId="0" borderId="1" xfId="0" quotePrefix="1" applyNumberFormat="1" applyBorder="1">
      <alignment vertical="center"/>
    </xf>
    <xf numFmtId="0" fontId="5" fillId="2" borderId="3" xfId="0" applyFont="1" applyFill="1" applyBorder="1">
      <alignment vertical="center"/>
    </xf>
    <xf numFmtId="0" fontId="5" fillId="2" borderId="3" xfId="0" applyFont="1" applyFill="1" applyBorder="1" applyAlignment="1">
      <alignment vertical="center" wrapText="1"/>
    </xf>
    <xf numFmtId="0" fontId="6" fillId="2" borderId="3" xfId="0" quotePrefix="1" applyFont="1" applyFill="1" applyBorder="1" applyAlignment="1">
      <alignment vertical="center" wrapText="1"/>
    </xf>
    <xf numFmtId="0" fontId="5" fillId="2" borderId="1" xfId="0" applyFont="1" applyFill="1" applyBorder="1" applyAlignment="1">
      <alignment vertical="center" wrapText="1"/>
    </xf>
    <xf numFmtId="0" fontId="7" fillId="2" borderId="1" xfId="0" applyFont="1" applyFill="1" applyBorder="1" applyAlignment="1">
      <alignment vertical="center" wrapText="1"/>
    </xf>
    <xf numFmtId="0" fontId="5" fillId="2" borderId="2" xfId="0" applyFont="1" applyFill="1" applyBorder="1" applyAlignment="1">
      <alignment vertical="center" wrapText="1"/>
    </xf>
    <xf numFmtId="0" fontId="0" fillId="0" borderId="1" xfId="0" applyBorder="1" applyAlignment="1">
      <alignment vertical="center" wrapText="1"/>
    </xf>
    <xf numFmtId="0" fontId="0" fillId="3" borderId="1" xfId="0" applyFill="1" applyBorder="1">
      <alignment vertical="center"/>
    </xf>
    <xf numFmtId="17" fontId="0" fillId="3" borderId="1" xfId="0" applyNumberFormat="1" applyFill="1" applyBorder="1">
      <alignment vertical="center"/>
    </xf>
    <xf numFmtId="0" fontId="12" fillId="4" borderId="1" xfId="1" applyBorder="1" applyAlignment="1">
      <alignment vertical="center"/>
    </xf>
    <xf numFmtId="0" fontId="12" fillId="4" borderId="1" xfId="1" applyBorder="1" applyAlignment="1">
      <alignment vertical="center" wrapText="1"/>
    </xf>
    <xf numFmtId="164" fontId="12" fillId="4" borderId="1" xfId="1" applyNumberFormat="1" applyBorder="1" applyAlignment="1">
      <alignment vertical="center" wrapText="1"/>
    </xf>
    <xf numFmtId="3" fontId="12" fillId="4" borderId="1" xfId="1" applyNumberFormat="1" applyBorder="1" applyAlignment="1">
      <alignment vertical="center" wrapText="1"/>
    </xf>
    <xf numFmtId="3" fontId="3" fillId="0" borderId="1" xfId="0" applyNumberFormat="1" applyFont="1" applyBorder="1" applyAlignment="1">
      <alignment vertical="center" wrapText="1"/>
    </xf>
    <xf numFmtId="0" fontId="3" fillId="0" borderId="1" xfId="0" applyFont="1" applyBorder="1" applyAlignment="1">
      <alignment vertical="center" wrapText="1"/>
    </xf>
    <xf numFmtId="164" fontId="3" fillId="0" borderId="1" xfId="0" applyNumberFormat="1" applyFont="1" applyBorder="1" applyAlignment="1">
      <alignment vertical="center" wrapText="1"/>
    </xf>
    <xf numFmtId="164" fontId="3" fillId="0" borderId="3" xfId="0" applyNumberFormat="1" applyFont="1" applyBorder="1" applyAlignment="1">
      <alignment vertical="center" wrapText="1"/>
    </xf>
    <xf numFmtId="3" fontId="3" fillId="0" borderId="3" xfId="0" applyNumberFormat="1" applyFont="1" applyBorder="1" applyAlignment="1">
      <alignment vertical="center" wrapText="1"/>
    </xf>
    <xf numFmtId="0" fontId="3" fillId="0" borderId="3" xfId="0" applyFont="1" applyBorder="1" applyAlignment="1">
      <alignment vertical="center" wrapText="1"/>
    </xf>
    <xf numFmtId="0" fontId="3" fillId="0" borderId="1" xfId="0" applyFont="1" applyBorder="1">
      <alignment vertical="center"/>
    </xf>
    <xf numFmtId="0" fontId="8" fillId="0" borderId="0" xfId="0" applyFont="1">
      <alignment vertical="center"/>
    </xf>
    <xf numFmtId="0" fontId="8" fillId="0" borderId="1" xfId="0" applyFont="1" applyBorder="1">
      <alignment vertical="center"/>
    </xf>
    <xf numFmtId="17" fontId="8" fillId="0" borderId="1" xfId="0" quotePrefix="1" applyNumberFormat="1" applyFont="1" applyBorder="1">
      <alignment vertical="center"/>
    </xf>
    <xf numFmtId="0" fontId="3" fillId="0" borderId="3" xfId="0" applyFont="1" applyBorder="1">
      <alignment vertical="center"/>
    </xf>
    <xf numFmtId="0" fontId="8" fillId="0" borderId="3" xfId="0" applyFont="1" applyBorder="1">
      <alignment vertical="center"/>
    </xf>
    <xf numFmtId="0" fontId="3" fillId="0" borderId="4" xfId="0" applyFont="1" applyBorder="1" applyAlignment="1">
      <alignment vertical="center" wrapText="1"/>
    </xf>
    <xf numFmtId="0" fontId="8" fillId="0" borderId="0" xfId="0" applyFont="1" applyBorder="1">
      <alignment vertical="center"/>
    </xf>
    <xf numFmtId="165" fontId="4" fillId="0" borderId="1" xfId="0" applyNumberFormat="1" applyFont="1" applyBorder="1" applyAlignment="1">
      <alignment vertical="center" wrapText="1"/>
    </xf>
    <xf numFmtId="49" fontId="0" fillId="0" borderId="1" xfId="0" quotePrefix="1" applyNumberFormat="1" applyBorder="1" applyAlignment="1">
      <alignment horizontal="center" vertical="center"/>
    </xf>
    <xf numFmtId="0" fontId="0" fillId="0" borderId="1" xfId="0" applyBorder="1" applyAlignment="1">
      <alignment horizontal="center" vertical="center"/>
    </xf>
    <xf numFmtId="0" fontId="4" fillId="0" borderId="1" xfId="0" applyFont="1" applyBorder="1" applyAlignment="1">
      <alignment wrapText="1"/>
    </xf>
    <xf numFmtId="0" fontId="0" fillId="0" borderId="0" xfId="0" applyFill="1">
      <alignment vertical="center"/>
    </xf>
    <xf numFmtId="0" fontId="9" fillId="5" borderId="0" xfId="2" applyFont="1" applyAlignment="1">
      <alignment vertical="center" wrapText="1"/>
    </xf>
    <xf numFmtId="0" fontId="10" fillId="5" borderId="0" xfId="2" applyFont="1" applyAlignment="1">
      <alignment vertical="center" wrapText="1"/>
    </xf>
    <xf numFmtId="0" fontId="10" fillId="5" borderId="0" xfId="2" applyFont="1" applyAlignment="1">
      <alignment vertical="center"/>
    </xf>
    <xf numFmtId="0" fontId="0" fillId="0" borderId="0" xfId="0" applyAlignment="1">
      <alignment vertical="center"/>
    </xf>
    <xf numFmtId="0" fontId="8" fillId="3" borderId="6" xfId="0" applyFont="1" applyFill="1" applyBorder="1" applyAlignment="1">
      <alignment vertical="center" wrapText="1"/>
    </xf>
    <xf numFmtId="0" fontId="0" fillId="0" borderId="7" xfId="0" applyBorder="1" applyAlignment="1">
      <alignment vertical="center" wrapText="1"/>
    </xf>
    <xf numFmtId="0" fontId="8" fillId="3" borderId="8" xfId="0" applyFont="1" applyFill="1" applyBorder="1" applyAlignment="1">
      <alignment vertical="center" wrapText="1"/>
    </xf>
    <xf numFmtId="0" fontId="0" fillId="0" borderId="9" xfId="0" applyBorder="1" applyAlignment="1">
      <alignment vertical="center" wrapText="1"/>
    </xf>
    <xf numFmtId="0" fontId="0" fillId="2" borderId="3" xfId="0" applyFill="1" applyBorder="1" applyAlignment="1">
      <alignment horizontal="center" vertical="center"/>
    </xf>
    <xf numFmtId="0" fontId="0" fillId="2" borderId="2" xfId="0" applyFill="1" applyBorder="1" applyAlignment="1">
      <alignment horizontal="center" vertical="center"/>
    </xf>
    <xf numFmtId="0" fontId="8" fillId="0" borderId="4" xfId="0" applyFont="1" applyBorder="1" applyAlignment="1">
      <alignment vertical="center" wrapText="1"/>
    </xf>
    <xf numFmtId="0" fontId="0" fillId="0" borderId="5" xfId="0" applyBorder="1" applyAlignment="1">
      <alignment vertical="center" wrapText="1"/>
    </xf>
  </cellXfs>
  <cellStyles count="3">
    <cellStyle name="Bad" xfId="1" builtinId="27"/>
    <cellStyle name="Good" xfId="2" builtinId="26"/>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externalLinkPath" Target="file:///H:\Users\j0208.JCCME.002\AppData\Local\Microsoft\Windows\Temporary%20Internet%20Files\Low\Content.IE5\W4EQCS2Q\120418&#12503;&#12525;&#12472;&#12455;&#12463;&#12488;&#12522;&#12473;&#12488;%5b1%5d.xls"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sheetPr>
    <pageSetUpPr fitToPage="1"/>
  </sheetPr>
  <dimension ref="A1:R133"/>
  <sheetViews>
    <sheetView tabSelected="1" view="pageBreakPreview" topLeftCell="E1" zoomScale="73" zoomScaleNormal="84" zoomScaleSheetLayoutView="73" zoomScalePageLayoutView="70" workbookViewId="0">
      <selection activeCell="R1" sqref="R1:R2"/>
    </sheetView>
  </sheetViews>
  <sheetFormatPr defaultRowHeight="15"/>
  <cols>
    <col min="1" max="1" width="4.7109375" customWidth="1"/>
    <col min="2" max="2" width="26.42578125" customWidth="1"/>
    <col min="3" max="3" width="28.42578125" style="5" customWidth="1"/>
    <col min="4" max="4" width="30.140625" style="5" customWidth="1"/>
    <col min="5" max="5" width="28.85546875" style="5" customWidth="1"/>
    <col min="6" max="6" width="18" style="5" customWidth="1"/>
    <col min="7" max="7" width="16.42578125" style="5" customWidth="1"/>
    <col min="8" max="8" width="9.28515625" style="5" hidden="1" customWidth="1"/>
    <col min="9" max="9" width="27.5703125" customWidth="1"/>
    <col min="10" max="10" width="13" customWidth="1"/>
    <col min="11" max="11" width="11.28515625" customWidth="1"/>
    <col min="12" max="12" width="10.140625" customWidth="1"/>
    <col min="13" max="13" width="11.85546875" customWidth="1"/>
    <col min="14" max="14" width="25.140625" customWidth="1"/>
    <col min="15" max="15" width="18.28515625" customWidth="1"/>
    <col min="16" max="16" width="11.7109375" customWidth="1"/>
    <col min="17" max="17" width="12.140625" customWidth="1"/>
    <col min="18" max="18" width="22" customWidth="1"/>
  </cols>
  <sheetData>
    <row r="1" spans="1:18" ht="45">
      <c r="A1" s="11" t="s">
        <v>4</v>
      </c>
      <c r="B1" s="11" t="s">
        <v>11</v>
      </c>
      <c r="C1" s="12" t="s">
        <v>15</v>
      </c>
      <c r="D1" s="12" t="s">
        <v>16</v>
      </c>
      <c r="E1" s="12" t="s">
        <v>3</v>
      </c>
      <c r="F1" s="12" t="s">
        <v>17</v>
      </c>
      <c r="G1" s="13" t="s">
        <v>18</v>
      </c>
      <c r="H1" s="12" t="s">
        <v>2</v>
      </c>
      <c r="I1" s="12" t="s">
        <v>12</v>
      </c>
      <c r="J1" s="14" t="s">
        <v>19</v>
      </c>
      <c r="K1" s="12" t="s">
        <v>10</v>
      </c>
      <c r="L1" s="12" t="s">
        <v>13</v>
      </c>
      <c r="M1" s="12" t="s">
        <v>5</v>
      </c>
      <c r="N1" s="12" t="s">
        <v>14</v>
      </c>
      <c r="O1" s="12" t="s">
        <v>6</v>
      </c>
      <c r="P1" s="12" t="s">
        <v>7</v>
      </c>
      <c r="Q1" s="12" t="s">
        <v>8</v>
      </c>
      <c r="R1" s="51" t="s">
        <v>314</v>
      </c>
    </row>
    <row r="2" spans="1:18" ht="76.5" customHeight="1">
      <c r="A2" s="8"/>
      <c r="B2" s="8"/>
      <c r="C2" s="6"/>
      <c r="D2" s="6"/>
      <c r="E2" s="6"/>
      <c r="F2" s="6"/>
      <c r="G2" s="7"/>
      <c r="H2" s="6"/>
      <c r="I2" s="15" t="s">
        <v>84</v>
      </c>
      <c r="J2" s="16"/>
      <c r="K2" s="15" t="s">
        <v>9</v>
      </c>
      <c r="L2" s="6"/>
      <c r="M2" s="6"/>
      <c r="N2" s="6"/>
      <c r="O2" s="6"/>
      <c r="P2" s="6"/>
      <c r="Q2" s="6"/>
      <c r="R2" s="52"/>
    </row>
    <row r="3" spans="1:18" ht="31.5" customHeight="1">
      <c r="A3" s="1">
        <v>1</v>
      </c>
      <c r="B3" s="1" t="s">
        <v>24</v>
      </c>
      <c r="C3" s="2" t="s">
        <v>80</v>
      </c>
      <c r="D3" s="2" t="s">
        <v>33</v>
      </c>
      <c r="E3" s="2" t="s">
        <v>81</v>
      </c>
      <c r="F3" s="3">
        <v>60000000</v>
      </c>
      <c r="G3" s="4">
        <f t="shared" ref="G3:G8" si="0">F3*80/100000000</f>
        <v>48</v>
      </c>
      <c r="H3" s="2" t="s">
        <v>0</v>
      </c>
      <c r="I3" s="9" t="s">
        <v>57</v>
      </c>
      <c r="J3" s="10" t="s">
        <v>45</v>
      </c>
      <c r="K3" s="9" t="s">
        <v>39</v>
      </c>
      <c r="L3" s="9" t="s">
        <v>35</v>
      </c>
      <c r="M3" s="9" t="s">
        <v>45</v>
      </c>
      <c r="N3" s="9" t="s">
        <v>45</v>
      </c>
      <c r="O3" s="9" t="s">
        <v>45</v>
      </c>
      <c r="P3" s="9"/>
      <c r="Q3" s="9"/>
      <c r="R3" s="42"/>
    </row>
    <row r="4" spans="1:18" ht="31.5" customHeight="1">
      <c r="A4" s="1">
        <f>A3+1</f>
        <v>2</v>
      </c>
      <c r="B4" s="1" t="s">
        <v>24</v>
      </c>
      <c r="C4" s="2" t="s">
        <v>55</v>
      </c>
      <c r="D4" s="2" t="s">
        <v>56</v>
      </c>
      <c r="E4" s="2" t="s">
        <v>20</v>
      </c>
      <c r="F4" s="3">
        <v>700000000</v>
      </c>
      <c r="G4" s="4">
        <f t="shared" si="0"/>
        <v>560</v>
      </c>
      <c r="H4" s="2" t="s">
        <v>0</v>
      </c>
      <c r="I4" s="9" t="s">
        <v>57</v>
      </c>
      <c r="J4" s="9">
        <v>2012</v>
      </c>
      <c r="K4" s="9" t="s">
        <v>27</v>
      </c>
      <c r="L4" s="9" t="s">
        <v>21</v>
      </c>
      <c r="M4" s="9" t="s">
        <v>45</v>
      </c>
      <c r="N4" s="9" t="s">
        <v>22</v>
      </c>
      <c r="O4" s="9" t="s">
        <v>45</v>
      </c>
      <c r="P4" s="9"/>
      <c r="Q4" s="9"/>
    </row>
    <row r="5" spans="1:18" ht="31.5" customHeight="1">
      <c r="A5" s="1">
        <f t="shared" ref="A5:A57" si="1">A4+1</f>
        <v>3</v>
      </c>
      <c r="B5" s="1" t="s">
        <v>24</v>
      </c>
      <c r="C5" s="2" t="s">
        <v>97</v>
      </c>
      <c r="D5" s="2" t="s">
        <v>23</v>
      </c>
      <c r="E5" s="2" t="s">
        <v>25</v>
      </c>
      <c r="F5" s="3">
        <v>85000000</v>
      </c>
      <c r="G5" s="4">
        <f t="shared" si="0"/>
        <v>68</v>
      </c>
      <c r="H5" s="2" t="s">
        <v>0</v>
      </c>
      <c r="I5" s="9" t="s">
        <v>106</v>
      </c>
      <c r="J5" s="9" t="s">
        <v>26</v>
      </c>
      <c r="K5" s="9" t="s">
        <v>27</v>
      </c>
      <c r="L5" s="9" t="s">
        <v>21</v>
      </c>
      <c r="M5" s="9"/>
      <c r="N5" s="9" t="s">
        <v>22</v>
      </c>
      <c r="O5" s="9"/>
      <c r="P5" s="9"/>
      <c r="Q5" s="9"/>
    </row>
    <row r="6" spans="1:18" ht="31.5" customHeight="1">
      <c r="A6" s="1">
        <v>4</v>
      </c>
      <c r="B6" s="1" t="s">
        <v>24</v>
      </c>
      <c r="C6" s="2" t="s">
        <v>91</v>
      </c>
      <c r="D6" s="2" t="s">
        <v>32</v>
      </c>
      <c r="E6" s="2" t="s">
        <v>25</v>
      </c>
      <c r="F6" s="3">
        <v>500000000</v>
      </c>
      <c r="G6" s="4">
        <f t="shared" si="0"/>
        <v>400</v>
      </c>
      <c r="H6" s="2" t="s">
        <v>0</v>
      </c>
      <c r="I6" s="9" t="s">
        <v>28</v>
      </c>
      <c r="J6" s="9"/>
      <c r="K6" s="9"/>
      <c r="L6" s="9"/>
      <c r="M6" s="9"/>
      <c r="N6" s="9" t="s">
        <v>25</v>
      </c>
      <c r="O6" s="9"/>
      <c r="P6" s="9"/>
      <c r="Q6" s="9"/>
    </row>
    <row r="7" spans="1:18" ht="31.5" customHeight="1">
      <c r="A7" s="1">
        <f t="shared" si="1"/>
        <v>5</v>
      </c>
      <c r="B7" s="1" t="s">
        <v>24</v>
      </c>
      <c r="C7" s="2" t="s">
        <v>36</v>
      </c>
      <c r="D7" s="2" t="s">
        <v>33</v>
      </c>
      <c r="E7" s="2" t="s">
        <v>25</v>
      </c>
      <c r="F7" s="3">
        <v>3000000000</v>
      </c>
      <c r="G7" s="4">
        <f t="shared" si="0"/>
        <v>2400</v>
      </c>
      <c r="H7" s="2" t="s">
        <v>0</v>
      </c>
      <c r="I7" s="9" t="s">
        <v>106</v>
      </c>
      <c r="J7" s="9" t="s">
        <v>34</v>
      </c>
      <c r="K7" s="9" t="s">
        <v>35</v>
      </c>
      <c r="L7" s="9" t="s">
        <v>27</v>
      </c>
      <c r="M7" s="9"/>
      <c r="N7" s="9" t="s">
        <v>25</v>
      </c>
      <c r="O7" s="9" t="s">
        <v>192</v>
      </c>
      <c r="P7" s="9"/>
      <c r="Q7" s="9"/>
    </row>
    <row r="8" spans="1:18" ht="31.5" customHeight="1">
      <c r="A8" s="1">
        <f t="shared" si="1"/>
        <v>6</v>
      </c>
      <c r="B8" s="1" t="s">
        <v>24</v>
      </c>
      <c r="C8" s="2" t="s">
        <v>43</v>
      </c>
      <c r="D8" s="2" t="s">
        <v>37</v>
      </c>
      <c r="E8" s="2" t="s">
        <v>25</v>
      </c>
      <c r="F8" s="3"/>
      <c r="G8" s="4">
        <f t="shared" si="0"/>
        <v>0</v>
      </c>
      <c r="H8" s="2" t="s">
        <v>0</v>
      </c>
      <c r="I8" s="9" t="s">
        <v>40</v>
      </c>
      <c r="J8" s="9" t="s">
        <v>38</v>
      </c>
      <c r="K8" s="9" t="s">
        <v>39</v>
      </c>
      <c r="L8" s="9" t="s">
        <v>35</v>
      </c>
      <c r="M8" s="9"/>
      <c r="N8" s="9" t="s">
        <v>25</v>
      </c>
      <c r="O8" s="9"/>
      <c r="P8" s="9"/>
      <c r="Q8" s="9"/>
    </row>
    <row r="9" spans="1:18" ht="31.5" customHeight="1">
      <c r="A9" s="1">
        <f t="shared" si="1"/>
        <v>7</v>
      </c>
      <c r="B9" s="1" t="s">
        <v>24</v>
      </c>
      <c r="C9" s="2" t="s">
        <v>41</v>
      </c>
      <c r="D9" s="2" t="s">
        <v>42</v>
      </c>
      <c r="E9" s="2" t="s">
        <v>25</v>
      </c>
      <c r="F9" s="3"/>
      <c r="G9" s="4">
        <f t="shared" ref="G9:G24" si="2">F9*80/100000000</f>
        <v>0</v>
      </c>
      <c r="H9" s="2" t="s">
        <v>0</v>
      </c>
      <c r="I9" s="9" t="s">
        <v>28</v>
      </c>
      <c r="J9" s="9" t="s">
        <v>45</v>
      </c>
      <c r="K9" s="9"/>
      <c r="L9" s="9"/>
      <c r="M9" s="9"/>
      <c r="N9" s="9" t="s">
        <v>96</v>
      </c>
      <c r="O9" s="9"/>
      <c r="P9" s="9"/>
      <c r="Q9" s="9"/>
    </row>
    <row r="10" spans="1:18" ht="31.5" customHeight="1">
      <c r="A10" s="1">
        <f t="shared" si="1"/>
        <v>8</v>
      </c>
      <c r="B10" s="1" t="s">
        <v>24</v>
      </c>
      <c r="C10" s="2" t="s">
        <v>62</v>
      </c>
      <c r="D10" s="2" t="s">
        <v>33</v>
      </c>
      <c r="E10" s="2" t="s">
        <v>25</v>
      </c>
      <c r="F10" s="3">
        <v>200000000</v>
      </c>
      <c r="G10" s="4">
        <f t="shared" si="2"/>
        <v>160</v>
      </c>
      <c r="H10" s="2" t="s">
        <v>0</v>
      </c>
      <c r="I10" s="18" t="s">
        <v>31</v>
      </c>
      <c r="J10" s="19">
        <v>41030</v>
      </c>
      <c r="K10" s="18" t="s">
        <v>27</v>
      </c>
      <c r="L10" s="9" t="s">
        <v>35</v>
      </c>
      <c r="M10" s="9"/>
      <c r="N10" s="9" t="s">
        <v>25</v>
      </c>
      <c r="O10" s="9"/>
      <c r="P10" s="9"/>
      <c r="Q10" s="9"/>
    </row>
    <row r="11" spans="1:18" ht="48" customHeight="1">
      <c r="A11" s="1">
        <f t="shared" si="1"/>
        <v>9</v>
      </c>
      <c r="B11" s="1" t="s">
        <v>24</v>
      </c>
      <c r="C11" s="2" t="s">
        <v>46</v>
      </c>
      <c r="D11" s="2" t="s">
        <v>44</v>
      </c>
      <c r="E11" s="2" t="s">
        <v>82</v>
      </c>
      <c r="F11" s="3">
        <v>300000000</v>
      </c>
      <c r="G11" s="4">
        <f t="shared" si="2"/>
        <v>240</v>
      </c>
      <c r="H11" s="2" t="s">
        <v>0</v>
      </c>
      <c r="I11" s="9" t="s">
        <v>31</v>
      </c>
      <c r="J11" s="9"/>
      <c r="K11" s="9"/>
      <c r="L11" s="9"/>
      <c r="M11" s="9"/>
      <c r="N11" s="9" t="s">
        <v>25</v>
      </c>
      <c r="O11" s="9"/>
      <c r="P11" s="9"/>
      <c r="Q11" s="9"/>
    </row>
    <row r="12" spans="1:18" ht="31.5" customHeight="1">
      <c r="A12" s="1">
        <f t="shared" si="1"/>
        <v>10</v>
      </c>
      <c r="B12" s="1" t="s">
        <v>24</v>
      </c>
      <c r="C12" s="2" t="s">
        <v>47</v>
      </c>
      <c r="E12" s="2"/>
      <c r="F12" s="3"/>
      <c r="G12" s="4">
        <f t="shared" si="2"/>
        <v>0</v>
      </c>
      <c r="H12" s="2" t="s">
        <v>0</v>
      </c>
      <c r="I12" s="9" t="s">
        <v>28</v>
      </c>
      <c r="J12" s="9"/>
      <c r="K12" s="9"/>
      <c r="L12" s="9"/>
      <c r="M12" s="9"/>
      <c r="N12" s="9" t="s">
        <v>25</v>
      </c>
      <c r="O12" s="9" t="s">
        <v>187</v>
      </c>
      <c r="P12" s="9"/>
      <c r="Q12" s="9"/>
    </row>
    <row r="13" spans="1:18" ht="31.5" customHeight="1">
      <c r="A13" s="1">
        <f t="shared" si="1"/>
        <v>11</v>
      </c>
      <c r="B13" s="1" t="s">
        <v>24</v>
      </c>
      <c r="C13" s="2" t="s">
        <v>53</v>
      </c>
      <c r="D13" s="2" t="s">
        <v>51</v>
      </c>
      <c r="E13" s="2"/>
      <c r="F13" s="3"/>
      <c r="G13" s="4">
        <f t="shared" si="2"/>
        <v>0</v>
      </c>
      <c r="H13" s="2" t="s">
        <v>0</v>
      </c>
      <c r="I13" s="9" t="s">
        <v>28</v>
      </c>
      <c r="J13" s="9"/>
      <c r="K13" s="9" t="s">
        <v>35</v>
      </c>
      <c r="L13" s="9" t="s">
        <v>35</v>
      </c>
      <c r="M13" s="9"/>
      <c r="N13" s="9" t="s">
        <v>25</v>
      </c>
      <c r="O13" s="9"/>
      <c r="P13" s="9"/>
      <c r="Q13" s="9"/>
    </row>
    <row r="14" spans="1:18" ht="31.5" customHeight="1">
      <c r="A14" s="1">
        <f t="shared" si="1"/>
        <v>12</v>
      </c>
      <c r="B14" s="1" t="s">
        <v>49</v>
      </c>
      <c r="C14" s="2" t="s">
        <v>48</v>
      </c>
      <c r="D14" s="2" t="s">
        <v>52</v>
      </c>
      <c r="E14" s="2" t="s">
        <v>25</v>
      </c>
      <c r="F14" s="3">
        <v>20000000000</v>
      </c>
      <c r="G14" s="4">
        <f t="shared" si="2"/>
        <v>16000</v>
      </c>
      <c r="H14" s="2" t="s">
        <v>0</v>
      </c>
      <c r="I14" s="9" t="s">
        <v>86</v>
      </c>
      <c r="J14" s="9" t="s">
        <v>45</v>
      </c>
      <c r="K14" s="9" t="s">
        <v>35</v>
      </c>
      <c r="L14" s="9" t="s">
        <v>27</v>
      </c>
      <c r="M14" s="9"/>
      <c r="N14" s="9" t="s">
        <v>25</v>
      </c>
      <c r="O14" s="9" t="s">
        <v>192</v>
      </c>
      <c r="P14" s="9"/>
      <c r="Q14" s="9"/>
    </row>
    <row r="15" spans="1:18" ht="31.5" customHeight="1">
      <c r="A15" s="1">
        <f t="shared" si="1"/>
        <v>13</v>
      </c>
      <c r="B15" s="1" t="s">
        <v>24</v>
      </c>
      <c r="C15" s="2" t="s">
        <v>50</v>
      </c>
      <c r="D15" s="2" t="s">
        <v>52</v>
      </c>
      <c r="E15" s="2" t="s">
        <v>25</v>
      </c>
      <c r="F15" s="3"/>
      <c r="G15" s="4">
        <f t="shared" si="2"/>
        <v>0</v>
      </c>
      <c r="H15" s="2" t="s">
        <v>0</v>
      </c>
      <c r="I15" s="9" t="s">
        <v>31</v>
      </c>
      <c r="J15" s="9"/>
      <c r="K15" s="9"/>
      <c r="L15" s="9"/>
      <c r="M15" s="9"/>
      <c r="N15" s="9" t="s">
        <v>25</v>
      </c>
      <c r="O15" s="9"/>
      <c r="P15" s="9"/>
      <c r="Q15" s="9"/>
    </row>
    <row r="16" spans="1:18" ht="31.5" customHeight="1">
      <c r="A16" s="1">
        <f t="shared" si="1"/>
        <v>14</v>
      </c>
      <c r="B16" s="1" t="s">
        <v>24</v>
      </c>
      <c r="C16" s="2" t="s">
        <v>58</v>
      </c>
      <c r="D16" s="2" t="s">
        <v>54</v>
      </c>
      <c r="E16" s="2" t="s">
        <v>59</v>
      </c>
      <c r="F16" s="3">
        <v>400000000</v>
      </c>
      <c r="G16" s="4">
        <f t="shared" si="2"/>
        <v>320</v>
      </c>
      <c r="H16" s="2" t="s">
        <v>0</v>
      </c>
      <c r="I16" s="9" t="s">
        <v>28</v>
      </c>
      <c r="J16" s="9"/>
      <c r="K16" s="9" t="s">
        <v>27</v>
      </c>
      <c r="L16" s="9" t="s">
        <v>27</v>
      </c>
      <c r="M16" s="9"/>
      <c r="N16" s="9" t="s">
        <v>96</v>
      </c>
      <c r="O16" s="9"/>
      <c r="P16" s="9"/>
      <c r="Q16" s="9"/>
    </row>
    <row r="17" spans="1:18" ht="31.5" customHeight="1">
      <c r="A17" s="1">
        <f t="shared" si="1"/>
        <v>15</v>
      </c>
      <c r="B17" s="1" t="s">
        <v>24</v>
      </c>
      <c r="C17" s="2" t="s">
        <v>60</v>
      </c>
      <c r="D17" s="2" t="s">
        <v>61</v>
      </c>
      <c r="E17" s="2" t="s">
        <v>25</v>
      </c>
      <c r="F17" s="3"/>
      <c r="G17" s="4">
        <f t="shared" si="2"/>
        <v>0</v>
      </c>
      <c r="H17" s="2" t="s">
        <v>0</v>
      </c>
      <c r="I17" s="9" t="s">
        <v>28</v>
      </c>
      <c r="J17" s="9"/>
      <c r="K17" s="9" t="s">
        <v>35</v>
      </c>
      <c r="L17" s="9" t="s">
        <v>27</v>
      </c>
      <c r="M17" s="9"/>
      <c r="N17" s="9" t="s">
        <v>96</v>
      </c>
      <c r="O17" s="9"/>
      <c r="P17" s="9"/>
      <c r="Q17" s="9"/>
    </row>
    <row r="18" spans="1:18" ht="31.5" customHeight="1">
      <c r="A18" s="1">
        <f t="shared" si="1"/>
        <v>16</v>
      </c>
      <c r="B18" s="1" t="s">
        <v>63</v>
      </c>
      <c r="C18" s="2" t="s">
        <v>64</v>
      </c>
      <c r="D18" s="2" t="s">
        <v>67</v>
      </c>
      <c r="E18" s="2" t="s">
        <v>25</v>
      </c>
      <c r="F18" s="3"/>
      <c r="G18" s="4">
        <f t="shared" si="2"/>
        <v>0</v>
      </c>
      <c r="H18" s="2" t="s">
        <v>0</v>
      </c>
      <c r="I18" s="18" t="s">
        <v>31</v>
      </c>
      <c r="J18" s="18"/>
      <c r="K18" s="18" t="s">
        <v>27</v>
      </c>
      <c r="L18" s="9" t="s">
        <v>27</v>
      </c>
      <c r="M18" s="9"/>
      <c r="N18" s="9" t="s">
        <v>96</v>
      </c>
      <c r="O18" s="9"/>
      <c r="P18" s="9"/>
      <c r="Q18" s="9"/>
    </row>
    <row r="19" spans="1:18" ht="31.5" customHeight="1">
      <c r="A19" s="1">
        <f t="shared" si="1"/>
        <v>17</v>
      </c>
      <c r="B19" s="1" t="s">
        <v>63</v>
      </c>
      <c r="C19" s="2" t="s">
        <v>66</v>
      </c>
      <c r="D19" s="2" t="s">
        <v>67</v>
      </c>
      <c r="E19" s="2" t="s">
        <v>25</v>
      </c>
      <c r="F19" s="3"/>
      <c r="G19" s="4">
        <f t="shared" si="2"/>
        <v>0</v>
      </c>
      <c r="H19" s="2" t="s">
        <v>0</v>
      </c>
      <c r="I19" s="18" t="s">
        <v>31</v>
      </c>
      <c r="J19" s="18"/>
      <c r="K19" s="18" t="s">
        <v>27</v>
      </c>
      <c r="L19" s="9" t="s">
        <v>27</v>
      </c>
      <c r="M19" s="9"/>
      <c r="N19" s="9" t="s">
        <v>96</v>
      </c>
      <c r="O19" s="9"/>
      <c r="P19" s="9"/>
      <c r="Q19" s="9"/>
    </row>
    <row r="20" spans="1:18" ht="31.5" customHeight="1">
      <c r="A20" s="1">
        <f t="shared" si="1"/>
        <v>18</v>
      </c>
      <c r="B20" s="1" t="s">
        <v>63</v>
      </c>
      <c r="C20" s="2" t="s">
        <v>65</v>
      </c>
      <c r="D20" s="2" t="s">
        <v>67</v>
      </c>
      <c r="E20" s="2" t="s">
        <v>25</v>
      </c>
      <c r="F20" s="3"/>
      <c r="G20" s="4">
        <f t="shared" si="2"/>
        <v>0</v>
      </c>
      <c r="H20" s="2" t="s">
        <v>0</v>
      </c>
      <c r="I20" s="18" t="s">
        <v>31</v>
      </c>
      <c r="J20" s="18"/>
      <c r="K20" s="18" t="s">
        <v>27</v>
      </c>
      <c r="L20" s="9" t="s">
        <v>27</v>
      </c>
      <c r="M20" s="9"/>
      <c r="N20" s="9" t="s">
        <v>96</v>
      </c>
      <c r="O20" s="9"/>
      <c r="P20" s="9"/>
      <c r="Q20" s="9"/>
    </row>
    <row r="21" spans="1:18" ht="48" customHeight="1">
      <c r="A21" s="1">
        <f t="shared" si="1"/>
        <v>19</v>
      </c>
      <c r="B21" s="1" t="s">
        <v>63</v>
      </c>
      <c r="C21" s="2" t="s">
        <v>68</v>
      </c>
      <c r="D21" s="2" t="s">
        <v>67</v>
      </c>
      <c r="E21" s="2" t="s">
        <v>25</v>
      </c>
      <c r="F21" s="3"/>
      <c r="G21" s="4">
        <f t="shared" si="2"/>
        <v>0</v>
      </c>
      <c r="H21" s="2" t="s">
        <v>0</v>
      </c>
      <c r="I21" s="9" t="s">
        <v>28</v>
      </c>
      <c r="J21" s="9"/>
      <c r="K21" s="9" t="s">
        <v>27</v>
      </c>
      <c r="L21" s="9" t="s">
        <v>27</v>
      </c>
      <c r="M21" s="9"/>
      <c r="N21" s="9" t="s">
        <v>25</v>
      </c>
      <c r="O21" s="9"/>
      <c r="P21" s="9"/>
      <c r="Q21" s="9"/>
    </row>
    <row r="22" spans="1:18" ht="42.75" customHeight="1">
      <c r="A22" s="1">
        <f t="shared" si="1"/>
        <v>20</v>
      </c>
      <c r="B22" s="1" t="s">
        <v>63</v>
      </c>
      <c r="C22" s="2" t="s">
        <v>69</v>
      </c>
      <c r="D22" s="2" t="s">
        <v>67</v>
      </c>
      <c r="E22" s="2" t="s">
        <v>25</v>
      </c>
      <c r="F22" s="3"/>
      <c r="G22" s="4">
        <f t="shared" si="2"/>
        <v>0</v>
      </c>
      <c r="H22" s="2" t="s">
        <v>0</v>
      </c>
      <c r="I22" s="18" t="s">
        <v>31</v>
      </c>
      <c r="J22" s="18"/>
      <c r="K22" s="18" t="s">
        <v>27</v>
      </c>
      <c r="L22" s="9" t="s">
        <v>27</v>
      </c>
      <c r="M22" s="9"/>
      <c r="N22" s="9" t="s">
        <v>96</v>
      </c>
      <c r="O22" s="9"/>
      <c r="P22" s="9"/>
      <c r="Q22" s="9"/>
    </row>
    <row r="23" spans="1:18" ht="31.5" customHeight="1">
      <c r="A23" s="1">
        <f t="shared" si="1"/>
        <v>21</v>
      </c>
      <c r="B23" s="1" t="s">
        <v>63</v>
      </c>
      <c r="C23" s="2" t="s">
        <v>70</v>
      </c>
      <c r="D23" s="2" t="s">
        <v>71</v>
      </c>
      <c r="E23" s="2" t="s">
        <v>25</v>
      </c>
      <c r="F23" s="3"/>
      <c r="G23" s="4">
        <f t="shared" si="2"/>
        <v>0</v>
      </c>
      <c r="H23" s="2" t="s">
        <v>0</v>
      </c>
      <c r="I23" s="18" t="s">
        <v>31</v>
      </c>
      <c r="J23" s="18"/>
      <c r="K23" s="18" t="s">
        <v>27</v>
      </c>
      <c r="L23" s="9" t="s">
        <v>27</v>
      </c>
      <c r="M23" s="9"/>
      <c r="N23" s="9" t="s">
        <v>96</v>
      </c>
      <c r="O23" s="17" t="s">
        <v>72</v>
      </c>
      <c r="P23" s="9"/>
      <c r="Q23" s="9"/>
    </row>
    <row r="24" spans="1:18" ht="31.5" customHeight="1">
      <c r="A24" s="1">
        <f t="shared" si="1"/>
        <v>22</v>
      </c>
      <c r="B24" s="1" t="s">
        <v>73</v>
      </c>
      <c r="C24" s="2" t="s">
        <v>74</v>
      </c>
      <c r="D24" s="2" t="s">
        <v>75</v>
      </c>
      <c r="E24" s="2" t="s">
        <v>25</v>
      </c>
      <c r="F24" s="3"/>
      <c r="G24" s="4">
        <f t="shared" si="2"/>
        <v>0</v>
      </c>
      <c r="H24" s="2" t="s">
        <v>0</v>
      </c>
      <c r="I24" s="18" t="s">
        <v>85</v>
      </c>
      <c r="J24" s="18"/>
      <c r="K24" s="18" t="s">
        <v>35</v>
      </c>
      <c r="L24" s="9" t="s">
        <v>27</v>
      </c>
      <c r="M24" s="9"/>
      <c r="N24" s="9" t="s">
        <v>25</v>
      </c>
      <c r="O24" s="9"/>
      <c r="P24" s="9"/>
      <c r="Q24" s="9"/>
    </row>
    <row r="25" spans="1:18" ht="31.5" customHeight="1">
      <c r="A25" s="1">
        <f t="shared" si="1"/>
        <v>23</v>
      </c>
      <c r="B25" s="1" t="s">
        <v>73</v>
      </c>
      <c r="C25" s="2" t="s">
        <v>76</v>
      </c>
      <c r="D25" s="2" t="s">
        <v>83</v>
      </c>
      <c r="E25" s="2" t="s">
        <v>78</v>
      </c>
      <c r="F25" s="3" t="s">
        <v>26</v>
      </c>
      <c r="G25" s="4">
        <v>0</v>
      </c>
      <c r="H25" s="2" t="s">
        <v>0</v>
      </c>
      <c r="I25" s="9" t="s">
        <v>28</v>
      </c>
      <c r="J25" s="9"/>
      <c r="K25" s="9" t="s">
        <v>27</v>
      </c>
      <c r="L25" s="9" t="s">
        <v>27</v>
      </c>
      <c r="M25" s="9"/>
      <c r="N25" s="9" t="s">
        <v>25</v>
      </c>
      <c r="O25" s="9"/>
      <c r="P25" s="9"/>
      <c r="Q25" s="9"/>
    </row>
    <row r="26" spans="1:18" ht="31.5" customHeight="1">
      <c r="A26" s="1">
        <f>A25+1</f>
        <v>24</v>
      </c>
      <c r="B26" s="1" t="s">
        <v>73</v>
      </c>
      <c r="C26" s="2" t="s">
        <v>79</v>
      </c>
      <c r="D26" s="2" t="s">
        <v>77</v>
      </c>
      <c r="E26" s="2" t="s">
        <v>25</v>
      </c>
      <c r="F26" s="3">
        <v>50000000</v>
      </c>
      <c r="G26" s="4">
        <f>F26*80/100000000</f>
        <v>40</v>
      </c>
      <c r="H26" s="2" t="s">
        <v>1</v>
      </c>
      <c r="I26" s="9" t="s">
        <v>28</v>
      </c>
      <c r="J26" s="18"/>
      <c r="K26" s="18" t="s">
        <v>27</v>
      </c>
      <c r="L26" s="9" t="s">
        <v>27</v>
      </c>
      <c r="M26" s="9"/>
      <c r="N26" s="9" t="s">
        <v>96</v>
      </c>
      <c r="O26" s="9"/>
      <c r="P26" s="9"/>
      <c r="Q26" s="9"/>
    </row>
    <row r="27" spans="1:18" ht="52.5" customHeight="1">
      <c r="A27" s="1">
        <f t="shared" si="1"/>
        <v>25</v>
      </c>
      <c r="B27" s="20" t="s">
        <v>87</v>
      </c>
      <c r="C27" s="21" t="s">
        <v>89</v>
      </c>
      <c r="D27" s="21" t="s">
        <v>88</v>
      </c>
      <c r="E27" s="21" t="s">
        <v>25</v>
      </c>
      <c r="F27" s="22" t="s">
        <v>26</v>
      </c>
      <c r="G27" s="23"/>
      <c r="H27" s="21" t="s">
        <v>90</v>
      </c>
      <c r="I27" s="20" t="s">
        <v>31</v>
      </c>
      <c r="J27" s="20"/>
      <c r="K27" s="20" t="s">
        <v>29</v>
      </c>
      <c r="L27" s="20" t="s">
        <v>27</v>
      </c>
      <c r="M27" s="9"/>
      <c r="N27" s="9" t="s">
        <v>25</v>
      </c>
      <c r="O27" s="9" t="s">
        <v>192</v>
      </c>
      <c r="P27" s="9"/>
      <c r="Q27" s="9"/>
    </row>
    <row r="28" spans="1:18" ht="31.5" customHeight="1">
      <c r="A28" s="1">
        <f t="shared" si="1"/>
        <v>26</v>
      </c>
      <c r="B28" s="20" t="s">
        <v>92</v>
      </c>
      <c r="C28" s="21" t="s">
        <v>93</v>
      </c>
      <c r="D28" s="21" t="s">
        <v>23</v>
      </c>
      <c r="E28" s="21" t="s">
        <v>25</v>
      </c>
      <c r="F28" s="22">
        <v>0</v>
      </c>
      <c r="G28" s="23">
        <f>F28*80/100000000</f>
        <v>0</v>
      </c>
      <c r="H28" s="21" t="s">
        <v>90</v>
      </c>
      <c r="I28" s="20" t="s">
        <v>28</v>
      </c>
      <c r="J28" s="20" t="s">
        <v>26</v>
      </c>
      <c r="K28" s="20" t="s">
        <v>27</v>
      </c>
      <c r="L28" s="20" t="s">
        <v>27</v>
      </c>
      <c r="M28" s="9"/>
      <c r="N28" s="9" t="s">
        <v>96</v>
      </c>
      <c r="O28" s="9" t="s">
        <v>189</v>
      </c>
      <c r="P28" s="9"/>
      <c r="Q28" s="9"/>
    </row>
    <row r="29" spans="1:18" ht="31.5" customHeight="1">
      <c r="A29" s="1">
        <f t="shared" si="1"/>
        <v>27</v>
      </c>
      <c r="B29" s="20" t="s">
        <v>30</v>
      </c>
      <c r="C29" s="21" t="s">
        <v>95</v>
      </c>
      <c r="D29" s="21" t="s">
        <v>94</v>
      </c>
      <c r="E29" s="21" t="s">
        <v>98</v>
      </c>
      <c r="F29" s="22">
        <v>1400000000</v>
      </c>
      <c r="G29" s="23">
        <f>F29*80/100000000</f>
        <v>1120</v>
      </c>
      <c r="H29" s="21" t="s">
        <v>90</v>
      </c>
      <c r="I29" s="20" t="s">
        <v>28</v>
      </c>
      <c r="J29" s="20" t="s">
        <v>26</v>
      </c>
      <c r="K29" s="20" t="s">
        <v>27</v>
      </c>
      <c r="L29" s="20" t="s">
        <v>27</v>
      </c>
      <c r="M29" s="9"/>
      <c r="N29" s="9" t="s">
        <v>25</v>
      </c>
      <c r="O29" s="9" t="s">
        <v>189</v>
      </c>
      <c r="P29" s="9"/>
      <c r="Q29" s="9"/>
    </row>
    <row r="30" spans="1:18" ht="31.5" customHeight="1">
      <c r="A30" s="1">
        <f t="shared" si="1"/>
        <v>28</v>
      </c>
      <c r="B30" s="20" t="s">
        <v>24</v>
      </c>
      <c r="C30" s="21" t="s">
        <v>100</v>
      </c>
      <c r="D30" s="21" t="s">
        <v>99</v>
      </c>
      <c r="E30" s="21" t="s">
        <v>98</v>
      </c>
      <c r="F30" s="22">
        <v>0</v>
      </c>
      <c r="G30" s="23">
        <f>F30*80/100000000</f>
        <v>0</v>
      </c>
      <c r="H30" s="2" t="s">
        <v>0</v>
      </c>
      <c r="I30" s="20" t="s">
        <v>28</v>
      </c>
      <c r="J30" s="20" t="s">
        <v>26</v>
      </c>
      <c r="K30" s="20" t="s">
        <v>35</v>
      </c>
      <c r="L30" s="20" t="s">
        <v>27</v>
      </c>
      <c r="M30" s="9"/>
      <c r="N30" s="32" t="s">
        <v>188</v>
      </c>
      <c r="O30" s="9" t="s">
        <v>192</v>
      </c>
      <c r="P30" s="9"/>
      <c r="Q30" s="9"/>
    </row>
    <row r="31" spans="1:18" ht="31.5" customHeight="1">
      <c r="A31" s="1">
        <f t="shared" si="1"/>
        <v>29</v>
      </c>
      <c r="B31" s="30" t="s">
        <v>101</v>
      </c>
      <c r="C31" s="25" t="s">
        <v>102</v>
      </c>
      <c r="D31" s="25"/>
      <c r="E31" s="25" t="s">
        <v>103</v>
      </c>
      <c r="F31" s="31" t="s">
        <v>106</v>
      </c>
      <c r="G31" s="24"/>
      <c r="H31" s="25" t="s">
        <v>0</v>
      </c>
      <c r="I31" s="32" t="s">
        <v>104</v>
      </c>
      <c r="J31" s="33"/>
      <c r="K31" s="32" t="s">
        <v>21</v>
      </c>
      <c r="L31" s="32" t="s">
        <v>21</v>
      </c>
      <c r="M31" s="32"/>
      <c r="N31" s="32" t="s">
        <v>188</v>
      </c>
      <c r="O31" s="32"/>
      <c r="P31" s="32"/>
      <c r="Q31" s="32"/>
      <c r="R31" s="31"/>
    </row>
    <row r="32" spans="1:18" ht="31.5" customHeight="1">
      <c r="A32" s="1">
        <f t="shared" si="1"/>
        <v>30</v>
      </c>
      <c r="B32" s="30" t="s">
        <v>105</v>
      </c>
      <c r="C32" s="25" t="s">
        <v>102</v>
      </c>
      <c r="D32" s="25"/>
      <c r="E32" s="25" t="s">
        <v>103</v>
      </c>
      <c r="F32" s="26" t="s">
        <v>106</v>
      </c>
      <c r="G32" s="24"/>
      <c r="H32" s="25" t="s">
        <v>0</v>
      </c>
      <c r="I32" s="32" t="s">
        <v>104</v>
      </c>
      <c r="J32" s="32"/>
      <c r="K32" s="32" t="s">
        <v>27</v>
      </c>
      <c r="L32" s="32" t="s">
        <v>21</v>
      </c>
      <c r="M32" s="32"/>
      <c r="N32" s="32" t="s">
        <v>188</v>
      </c>
      <c r="O32" s="32"/>
      <c r="P32" s="32"/>
      <c r="Q32" s="32"/>
      <c r="R32" s="31"/>
    </row>
    <row r="33" spans="1:18" ht="31.5" customHeight="1">
      <c r="A33" s="1">
        <f t="shared" si="1"/>
        <v>31</v>
      </c>
      <c r="B33" s="30" t="s">
        <v>107</v>
      </c>
      <c r="C33" s="25" t="s">
        <v>108</v>
      </c>
      <c r="D33" s="25"/>
      <c r="E33" s="25" t="s">
        <v>103</v>
      </c>
      <c r="F33" s="26" t="s">
        <v>106</v>
      </c>
      <c r="G33" s="24"/>
      <c r="H33" s="25" t="s">
        <v>0</v>
      </c>
      <c r="I33" s="32" t="s">
        <v>104</v>
      </c>
      <c r="J33" s="32"/>
      <c r="K33" s="32" t="s">
        <v>109</v>
      </c>
      <c r="L33" s="32" t="s">
        <v>109</v>
      </c>
      <c r="M33" s="32"/>
      <c r="N33" s="32" t="s">
        <v>188</v>
      </c>
      <c r="O33" s="32" t="s">
        <v>193</v>
      </c>
      <c r="P33" s="53" t="s">
        <v>110</v>
      </c>
      <c r="Q33" s="54"/>
      <c r="R33" s="31"/>
    </row>
    <row r="34" spans="1:18" ht="31.5" customHeight="1">
      <c r="A34" s="1">
        <f t="shared" si="1"/>
        <v>32</v>
      </c>
      <c r="B34" s="30" t="s">
        <v>107</v>
      </c>
      <c r="C34" s="25" t="s">
        <v>111</v>
      </c>
      <c r="D34" s="25"/>
      <c r="E34" s="25" t="s">
        <v>103</v>
      </c>
      <c r="F34" s="26" t="s">
        <v>106</v>
      </c>
      <c r="G34" s="24"/>
      <c r="H34" s="25" t="s">
        <v>0</v>
      </c>
      <c r="I34" s="32" t="s">
        <v>104</v>
      </c>
      <c r="J34" s="32"/>
      <c r="K34" s="32"/>
      <c r="L34" s="32"/>
      <c r="M34" s="32"/>
      <c r="N34" s="32" t="s">
        <v>188</v>
      </c>
      <c r="O34" s="32" t="s">
        <v>193</v>
      </c>
      <c r="P34" s="32"/>
      <c r="Q34" s="32"/>
      <c r="R34" s="31"/>
    </row>
    <row r="35" spans="1:18" ht="31.5" customHeight="1">
      <c r="A35" s="1">
        <f t="shared" si="1"/>
        <v>33</v>
      </c>
      <c r="B35" s="30" t="s">
        <v>107</v>
      </c>
      <c r="C35" s="25" t="s">
        <v>112</v>
      </c>
      <c r="D35" s="25"/>
      <c r="E35" s="25" t="s">
        <v>103</v>
      </c>
      <c r="F35" s="26" t="s">
        <v>106</v>
      </c>
      <c r="G35" s="24"/>
      <c r="H35" s="25" t="s">
        <v>0</v>
      </c>
      <c r="I35" s="32" t="s">
        <v>104</v>
      </c>
      <c r="J35" s="32"/>
      <c r="K35" s="32"/>
      <c r="L35" s="32"/>
      <c r="M35" s="32"/>
      <c r="N35" s="32" t="s">
        <v>188</v>
      </c>
      <c r="O35" s="32" t="s">
        <v>193</v>
      </c>
      <c r="P35" s="53" t="s">
        <v>113</v>
      </c>
      <c r="Q35" s="54"/>
      <c r="R35" s="31"/>
    </row>
    <row r="36" spans="1:18" ht="31.5" customHeight="1">
      <c r="A36" s="1">
        <f t="shared" si="1"/>
        <v>34</v>
      </c>
      <c r="B36" s="30" t="s">
        <v>107</v>
      </c>
      <c r="C36" s="25" t="s">
        <v>114</v>
      </c>
      <c r="D36" s="25"/>
      <c r="E36" s="25" t="s">
        <v>103</v>
      </c>
      <c r="F36" s="26" t="s">
        <v>106</v>
      </c>
      <c r="G36" s="24"/>
      <c r="H36" s="25" t="s">
        <v>0</v>
      </c>
      <c r="I36" s="32" t="s">
        <v>104</v>
      </c>
      <c r="J36" s="32"/>
      <c r="K36" s="32"/>
      <c r="L36" s="32"/>
      <c r="M36" s="32"/>
      <c r="N36" s="32" t="s">
        <v>188</v>
      </c>
      <c r="O36" s="32" t="s">
        <v>193</v>
      </c>
      <c r="P36" s="53" t="s">
        <v>115</v>
      </c>
      <c r="Q36" s="54"/>
      <c r="R36" s="31"/>
    </row>
    <row r="37" spans="1:18" ht="31.5" customHeight="1">
      <c r="A37" s="1">
        <f t="shared" si="1"/>
        <v>35</v>
      </c>
      <c r="B37" s="30" t="s">
        <v>107</v>
      </c>
      <c r="C37" s="25" t="s">
        <v>116</v>
      </c>
      <c r="D37" s="25"/>
      <c r="E37" s="25" t="s">
        <v>103</v>
      </c>
      <c r="F37" s="26" t="s">
        <v>106</v>
      </c>
      <c r="G37" s="24"/>
      <c r="H37" s="25" t="s">
        <v>0</v>
      </c>
      <c r="I37" s="32" t="s">
        <v>104</v>
      </c>
      <c r="J37" s="32"/>
      <c r="K37" s="32"/>
      <c r="L37" s="32"/>
      <c r="M37" s="32"/>
      <c r="N37" s="32" t="s">
        <v>188</v>
      </c>
      <c r="O37" s="32" t="s">
        <v>193</v>
      </c>
      <c r="P37" s="53" t="s">
        <v>117</v>
      </c>
      <c r="Q37" s="54"/>
      <c r="R37" s="31"/>
    </row>
    <row r="38" spans="1:18" ht="70.900000000000006" customHeight="1">
      <c r="A38" s="1">
        <f t="shared" si="1"/>
        <v>36</v>
      </c>
      <c r="B38" s="30" t="s">
        <v>107</v>
      </c>
      <c r="C38" s="25" t="s">
        <v>118</v>
      </c>
      <c r="D38" s="25"/>
      <c r="E38" s="25" t="s">
        <v>103</v>
      </c>
      <c r="F38" s="26" t="s">
        <v>106</v>
      </c>
      <c r="G38" s="24"/>
      <c r="H38" s="25" t="s">
        <v>0</v>
      </c>
      <c r="I38" s="32" t="s">
        <v>104</v>
      </c>
      <c r="J38" s="32"/>
      <c r="K38" s="32"/>
      <c r="L38" s="32"/>
      <c r="M38" s="32"/>
      <c r="N38" s="32" t="s">
        <v>188</v>
      </c>
      <c r="O38" s="32" t="s">
        <v>193</v>
      </c>
      <c r="P38" s="53" t="s">
        <v>119</v>
      </c>
      <c r="Q38" s="54"/>
      <c r="R38" s="31"/>
    </row>
    <row r="39" spans="1:18" ht="31.5" customHeight="1">
      <c r="A39" s="1">
        <f t="shared" si="1"/>
        <v>37</v>
      </c>
      <c r="B39" s="30" t="s">
        <v>107</v>
      </c>
      <c r="C39" s="25" t="s">
        <v>120</v>
      </c>
      <c r="D39" s="25"/>
      <c r="E39" s="25" t="s">
        <v>103</v>
      </c>
      <c r="F39" s="26" t="s">
        <v>106</v>
      </c>
      <c r="G39" s="24"/>
      <c r="H39" s="25" t="s">
        <v>0</v>
      </c>
      <c r="I39" s="32" t="s">
        <v>104</v>
      </c>
      <c r="J39" s="32"/>
      <c r="K39" s="32"/>
      <c r="L39" s="32"/>
      <c r="M39" s="32"/>
      <c r="N39" s="32" t="s">
        <v>188</v>
      </c>
      <c r="O39" s="32" t="s">
        <v>193</v>
      </c>
      <c r="P39" s="32"/>
      <c r="Q39" s="32"/>
      <c r="R39" s="31"/>
    </row>
    <row r="40" spans="1:18" ht="31.5" customHeight="1">
      <c r="A40" s="1">
        <f t="shared" si="1"/>
        <v>38</v>
      </c>
      <c r="B40" s="30" t="s">
        <v>107</v>
      </c>
      <c r="C40" s="25" t="s">
        <v>121</v>
      </c>
      <c r="D40" s="25"/>
      <c r="E40" s="25" t="s">
        <v>103</v>
      </c>
      <c r="F40" s="26" t="s">
        <v>106</v>
      </c>
      <c r="G40" s="24"/>
      <c r="H40" s="25" t="s">
        <v>0</v>
      </c>
      <c r="I40" s="32" t="s">
        <v>104</v>
      </c>
      <c r="J40" s="32"/>
      <c r="K40" s="32"/>
      <c r="L40" s="32"/>
      <c r="M40" s="32"/>
      <c r="N40" s="32" t="s">
        <v>188</v>
      </c>
      <c r="O40" s="32" t="s">
        <v>193</v>
      </c>
      <c r="P40" s="32" t="s">
        <v>122</v>
      </c>
      <c r="Q40" s="32"/>
      <c r="R40" s="31"/>
    </row>
    <row r="41" spans="1:18" ht="31.5" customHeight="1">
      <c r="A41" s="1">
        <f t="shared" si="1"/>
        <v>39</v>
      </c>
      <c r="B41" s="30" t="s">
        <v>107</v>
      </c>
      <c r="C41" s="25" t="s">
        <v>123</v>
      </c>
      <c r="D41" s="25"/>
      <c r="E41" s="25" t="s">
        <v>103</v>
      </c>
      <c r="F41" s="26" t="s">
        <v>106</v>
      </c>
      <c r="G41" s="24"/>
      <c r="H41" s="25" t="s">
        <v>0</v>
      </c>
      <c r="I41" s="32" t="s">
        <v>104</v>
      </c>
      <c r="J41" s="32"/>
      <c r="K41" s="32"/>
      <c r="L41" s="32"/>
      <c r="M41" s="32"/>
      <c r="N41" s="32" t="s">
        <v>188</v>
      </c>
      <c r="O41" s="32" t="s">
        <v>193</v>
      </c>
      <c r="P41" s="53" t="s">
        <v>124</v>
      </c>
      <c r="Q41" s="54"/>
      <c r="R41" s="31"/>
    </row>
    <row r="42" spans="1:18" ht="31.5" customHeight="1">
      <c r="A42" s="1">
        <f t="shared" si="1"/>
        <v>40</v>
      </c>
      <c r="B42" s="30" t="s">
        <v>190</v>
      </c>
      <c r="C42" s="25" t="s">
        <v>125</v>
      </c>
      <c r="D42" s="25"/>
      <c r="E42" s="25"/>
      <c r="F42" s="26" t="s">
        <v>126</v>
      </c>
      <c r="G42" s="24"/>
      <c r="H42" s="25" t="s">
        <v>0</v>
      </c>
      <c r="I42" s="32" t="s">
        <v>104</v>
      </c>
      <c r="J42" s="32"/>
      <c r="K42" s="32"/>
      <c r="L42" s="32"/>
      <c r="M42" s="32"/>
      <c r="N42" s="32" t="s">
        <v>188</v>
      </c>
      <c r="O42" s="32" t="s">
        <v>193</v>
      </c>
      <c r="P42" s="32"/>
      <c r="Q42" s="32"/>
      <c r="R42" s="31"/>
    </row>
    <row r="43" spans="1:18" ht="31.5" customHeight="1">
      <c r="A43" s="1">
        <f t="shared" si="1"/>
        <v>41</v>
      </c>
      <c r="B43" s="30" t="s">
        <v>190</v>
      </c>
      <c r="C43" s="25" t="s">
        <v>127</v>
      </c>
      <c r="D43" s="25"/>
      <c r="E43" s="25"/>
      <c r="F43" s="26" t="s">
        <v>128</v>
      </c>
      <c r="G43" s="24"/>
      <c r="H43" s="25" t="s">
        <v>0</v>
      </c>
      <c r="I43" s="32" t="s">
        <v>104</v>
      </c>
      <c r="J43" s="32"/>
      <c r="K43" s="32"/>
      <c r="L43" s="32"/>
      <c r="M43" s="32"/>
      <c r="N43" s="32" t="s">
        <v>188</v>
      </c>
      <c r="O43" s="32" t="s">
        <v>193</v>
      </c>
      <c r="P43" s="32"/>
      <c r="Q43" s="32"/>
      <c r="R43" s="31"/>
    </row>
    <row r="44" spans="1:18" ht="31.5" customHeight="1">
      <c r="A44" s="1">
        <f t="shared" si="1"/>
        <v>42</v>
      </c>
      <c r="B44" s="30" t="s">
        <v>129</v>
      </c>
      <c r="C44" s="25" t="s">
        <v>130</v>
      </c>
      <c r="D44" s="25"/>
      <c r="E44" s="25" t="s">
        <v>131</v>
      </c>
      <c r="F44" s="26" t="s">
        <v>132</v>
      </c>
      <c r="G44" s="24"/>
      <c r="H44" s="25" t="s">
        <v>0</v>
      </c>
      <c r="I44" s="32" t="s">
        <v>104</v>
      </c>
      <c r="J44" s="32"/>
      <c r="K44" s="32" t="s">
        <v>27</v>
      </c>
      <c r="L44" s="32"/>
      <c r="M44" s="32"/>
      <c r="N44" s="32" t="s">
        <v>194</v>
      </c>
      <c r="O44" s="32" t="s">
        <v>133</v>
      </c>
      <c r="P44" s="32"/>
      <c r="Q44" s="32"/>
      <c r="R44" s="31"/>
    </row>
    <row r="45" spans="1:18" ht="31.5" customHeight="1">
      <c r="A45" s="1">
        <f t="shared" si="1"/>
        <v>43</v>
      </c>
      <c r="B45" s="30" t="s">
        <v>134</v>
      </c>
      <c r="C45" s="25" t="s">
        <v>135</v>
      </c>
      <c r="D45" s="25"/>
      <c r="E45" s="25" t="s">
        <v>131</v>
      </c>
      <c r="F45" s="26" t="s">
        <v>136</v>
      </c>
      <c r="G45" s="24"/>
      <c r="H45" s="25" t="s">
        <v>0</v>
      </c>
      <c r="I45" s="32" t="s">
        <v>104</v>
      </c>
      <c r="J45" s="32"/>
      <c r="K45" s="32" t="s">
        <v>27</v>
      </c>
      <c r="L45" s="32"/>
      <c r="M45" s="32"/>
      <c r="N45" s="32" t="s">
        <v>194</v>
      </c>
      <c r="O45" s="32" t="s">
        <v>133</v>
      </c>
      <c r="P45" s="32"/>
      <c r="Q45" s="32"/>
      <c r="R45" s="31"/>
    </row>
    <row r="46" spans="1:18" ht="31.5" customHeight="1">
      <c r="A46" s="1">
        <f t="shared" si="1"/>
        <v>44</v>
      </c>
      <c r="B46" s="30" t="s">
        <v>137</v>
      </c>
      <c r="C46" s="25" t="s">
        <v>135</v>
      </c>
      <c r="D46" s="25"/>
      <c r="E46" s="25" t="s">
        <v>131</v>
      </c>
      <c r="F46" s="26" t="s">
        <v>136</v>
      </c>
      <c r="G46" s="24"/>
      <c r="H46" s="25" t="s">
        <v>0</v>
      </c>
      <c r="I46" s="32" t="s">
        <v>104</v>
      </c>
      <c r="J46" s="32"/>
      <c r="K46" s="32" t="s">
        <v>27</v>
      </c>
      <c r="L46" s="32"/>
      <c r="M46" s="32"/>
      <c r="N46" s="32" t="s">
        <v>194</v>
      </c>
      <c r="O46" s="32" t="s">
        <v>133</v>
      </c>
      <c r="P46" s="32"/>
      <c r="Q46" s="32"/>
      <c r="R46" s="31"/>
    </row>
    <row r="47" spans="1:18" ht="31.5" customHeight="1">
      <c r="A47" s="1">
        <f t="shared" si="1"/>
        <v>45</v>
      </c>
      <c r="B47" s="30" t="s">
        <v>138</v>
      </c>
      <c r="C47" s="25" t="s">
        <v>139</v>
      </c>
      <c r="D47" s="25"/>
      <c r="E47" s="25" t="s">
        <v>131</v>
      </c>
      <c r="F47" s="26" t="s">
        <v>140</v>
      </c>
      <c r="G47" s="24"/>
      <c r="H47" s="25" t="s">
        <v>0</v>
      </c>
      <c r="I47" s="32" t="s">
        <v>104</v>
      </c>
      <c r="J47" s="32"/>
      <c r="K47" s="32" t="s">
        <v>27</v>
      </c>
      <c r="L47" s="32"/>
      <c r="M47" s="32"/>
      <c r="N47" s="32" t="s">
        <v>194</v>
      </c>
      <c r="O47" s="32" t="s">
        <v>133</v>
      </c>
      <c r="P47" s="32"/>
      <c r="Q47" s="32"/>
      <c r="R47" s="31"/>
    </row>
    <row r="48" spans="1:18" ht="31.5" customHeight="1">
      <c r="A48" s="1">
        <f t="shared" si="1"/>
        <v>46</v>
      </c>
      <c r="B48" s="30" t="s">
        <v>141</v>
      </c>
      <c r="C48" s="25" t="s">
        <v>135</v>
      </c>
      <c r="D48" s="25"/>
      <c r="E48" s="25" t="s">
        <v>131</v>
      </c>
      <c r="F48" s="26" t="s">
        <v>140</v>
      </c>
      <c r="G48" s="24"/>
      <c r="H48" s="25" t="s">
        <v>0</v>
      </c>
      <c r="I48" s="32" t="s">
        <v>104</v>
      </c>
      <c r="J48" s="32"/>
      <c r="K48" s="32" t="s">
        <v>27</v>
      </c>
      <c r="L48" s="32"/>
      <c r="M48" s="32"/>
      <c r="N48" s="32" t="s">
        <v>194</v>
      </c>
      <c r="O48" s="32" t="s">
        <v>133</v>
      </c>
      <c r="P48" s="32"/>
      <c r="Q48" s="32"/>
      <c r="R48" s="31"/>
    </row>
    <row r="49" spans="1:18" ht="31.5" customHeight="1">
      <c r="A49" s="1">
        <f t="shared" si="1"/>
        <v>47</v>
      </c>
      <c r="B49" s="30" t="s">
        <v>106</v>
      </c>
      <c r="C49" s="25" t="s">
        <v>142</v>
      </c>
      <c r="D49" s="25"/>
      <c r="E49" s="25" t="s">
        <v>143</v>
      </c>
      <c r="F49" s="26" t="s">
        <v>144</v>
      </c>
      <c r="G49" s="24"/>
      <c r="H49" s="25" t="s">
        <v>0</v>
      </c>
      <c r="I49" s="32" t="s">
        <v>104</v>
      </c>
      <c r="J49" s="32"/>
      <c r="K49" s="32"/>
      <c r="L49" s="32"/>
      <c r="M49" s="32"/>
      <c r="N49" s="32" t="s">
        <v>194</v>
      </c>
      <c r="O49" s="32" t="s">
        <v>189</v>
      </c>
      <c r="P49" s="32"/>
      <c r="Q49" s="32"/>
      <c r="R49" s="31"/>
    </row>
    <row r="50" spans="1:18" ht="31.5" customHeight="1">
      <c r="A50" s="1">
        <f t="shared" si="1"/>
        <v>48</v>
      </c>
      <c r="B50" s="30" t="s">
        <v>312</v>
      </c>
      <c r="C50" s="25" t="s">
        <v>145</v>
      </c>
      <c r="D50" s="25"/>
      <c r="E50" s="25" t="s">
        <v>143</v>
      </c>
      <c r="F50" s="26" t="s">
        <v>146</v>
      </c>
      <c r="G50" s="24"/>
      <c r="H50" s="25" t="s">
        <v>0</v>
      </c>
      <c r="I50" s="32" t="s">
        <v>104</v>
      </c>
      <c r="J50" s="32"/>
      <c r="K50" s="32"/>
      <c r="L50" s="32"/>
      <c r="M50" s="32"/>
      <c r="N50" s="32" t="s">
        <v>194</v>
      </c>
      <c r="O50" s="32" t="s">
        <v>189</v>
      </c>
      <c r="P50" s="32"/>
      <c r="Q50" s="32"/>
      <c r="R50" s="31"/>
    </row>
    <row r="51" spans="1:18" ht="31.5" customHeight="1">
      <c r="A51" s="1">
        <f t="shared" si="1"/>
        <v>49</v>
      </c>
      <c r="B51" s="30" t="s">
        <v>147</v>
      </c>
      <c r="C51" s="25" t="s">
        <v>148</v>
      </c>
      <c r="D51" s="25"/>
      <c r="E51" s="25" t="s">
        <v>143</v>
      </c>
      <c r="F51" s="26" t="s">
        <v>149</v>
      </c>
      <c r="G51" s="24"/>
      <c r="H51" s="25" t="s">
        <v>0</v>
      </c>
      <c r="I51" s="32" t="s">
        <v>104</v>
      </c>
      <c r="J51" s="32"/>
      <c r="K51" s="32"/>
      <c r="L51" s="32"/>
      <c r="M51" s="32"/>
      <c r="N51" s="32" t="s">
        <v>194</v>
      </c>
      <c r="O51" s="32" t="s">
        <v>189</v>
      </c>
      <c r="P51" s="32"/>
      <c r="Q51" s="32"/>
      <c r="R51" s="31"/>
    </row>
    <row r="52" spans="1:18" ht="31.5" customHeight="1">
      <c r="A52" s="1">
        <f t="shared" si="1"/>
        <v>50</v>
      </c>
      <c r="B52" s="30" t="s">
        <v>312</v>
      </c>
      <c r="C52" s="25" t="s">
        <v>150</v>
      </c>
      <c r="D52" s="25"/>
      <c r="E52" s="25" t="s">
        <v>143</v>
      </c>
      <c r="F52" s="26" t="s">
        <v>151</v>
      </c>
      <c r="G52" s="24"/>
      <c r="H52" s="25" t="s">
        <v>0</v>
      </c>
      <c r="I52" s="32" t="s">
        <v>104</v>
      </c>
      <c r="J52" s="32"/>
      <c r="K52" s="32"/>
      <c r="L52" s="32"/>
      <c r="M52" s="32"/>
      <c r="N52" s="32" t="s">
        <v>194</v>
      </c>
      <c r="O52" s="32" t="s">
        <v>189</v>
      </c>
      <c r="P52" s="32"/>
      <c r="Q52" s="32"/>
      <c r="R52" s="31"/>
    </row>
    <row r="53" spans="1:18" ht="31.5" customHeight="1">
      <c r="A53" s="1">
        <f t="shared" si="1"/>
        <v>51</v>
      </c>
      <c r="B53" s="30" t="s">
        <v>152</v>
      </c>
      <c r="C53" s="25" t="s">
        <v>153</v>
      </c>
      <c r="D53" s="25"/>
      <c r="E53" s="25" t="s">
        <v>154</v>
      </c>
      <c r="F53" s="32" t="s">
        <v>155</v>
      </c>
      <c r="G53" s="24"/>
      <c r="H53" s="25" t="s">
        <v>0</v>
      </c>
      <c r="I53" s="32" t="s">
        <v>104</v>
      </c>
      <c r="J53" s="32"/>
      <c r="K53" s="32" t="s">
        <v>27</v>
      </c>
      <c r="L53" s="32"/>
      <c r="M53" s="32"/>
      <c r="N53" s="32" t="s">
        <v>194</v>
      </c>
      <c r="O53" s="32" t="s">
        <v>189</v>
      </c>
      <c r="P53" s="32"/>
      <c r="Q53" s="32"/>
      <c r="R53" s="31"/>
    </row>
    <row r="54" spans="1:18" ht="31.5" customHeight="1">
      <c r="A54" s="1">
        <f t="shared" si="1"/>
        <v>52</v>
      </c>
      <c r="B54" s="30" t="s">
        <v>156</v>
      </c>
      <c r="C54" s="25" t="s">
        <v>157</v>
      </c>
      <c r="D54" s="25"/>
      <c r="E54" s="25" t="s">
        <v>154</v>
      </c>
      <c r="F54" s="32" t="s">
        <v>158</v>
      </c>
      <c r="G54" s="24"/>
      <c r="H54" s="25" t="s">
        <v>0</v>
      </c>
      <c r="I54" s="32" t="s">
        <v>104</v>
      </c>
      <c r="J54" s="32"/>
      <c r="K54" s="32" t="s">
        <v>27</v>
      </c>
      <c r="L54" s="32"/>
      <c r="M54" s="32"/>
      <c r="N54" s="32" t="s">
        <v>194</v>
      </c>
      <c r="O54" s="32" t="s">
        <v>189</v>
      </c>
      <c r="P54" s="32"/>
      <c r="Q54" s="32"/>
      <c r="R54" s="31"/>
    </row>
    <row r="55" spans="1:18" ht="31.5" customHeight="1">
      <c r="A55" s="1">
        <f t="shared" si="1"/>
        <v>53</v>
      </c>
      <c r="B55" s="30" t="s">
        <v>159</v>
      </c>
      <c r="C55" s="25" t="s">
        <v>160</v>
      </c>
      <c r="D55" s="25"/>
      <c r="E55" s="25" t="s">
        <v>154</v>
      </c>
      <c r="F55" s="32" t="s">
        <v>161</v>
      </c>
      <c r="G55" s="24"/>
      <c r="H55" s="25" t="s">
        <v>0</v>
      </c>
      <c r="I55" s="32" t="s">
        <v>104</v>
      </c>
      <c r="J55" s="32"/>
      <c r="K55" s="32" t="s">
        <v>27</v>
      </c>
      <c r="L55" s="32"/>
      <c r="M55" s="32"/>
      <c r="N55" s="32" t="s">
        <v>194</v>
      </c>
      <c r="O55" s="32" t="s">
        <v>189</v>
      </c>
      <c r="P55" s="32"/>
      <c r="Q55" s="32"/>
      <c r="R55" s="31"/>
    </row>
    <row r="56" spans="1:18" ht="31.5" customHeight="1">
      <c r="A56" s="1">
        <f t="shared" si="1"/>
        <v>54</v>
      </c>
      <c r="B56" s="30" t="s">
        <v>162</v>
      </c>
      <c r="C56" s="25" t="s">
        <v>163</v>
      </c>
      <c r="D56" s="25"/>
      <c r="E56" s="25" t="s">
        <v>164</v>
      </c>
      <c r="F56" s="31" t="s">
        <v>165</v>
      </c>
      <c r="G56" s="24"/>
      <c r="H56" s="25" t="s">
        <v>0</v>
      </c>
      <c r="I56" s="32"/>
      <c r="J56" s="32"/>
      <c r="K56" s="32" t="s">
        <v>27</v>
      </c>
      <c r="L56" s="32"/>
      <c r="M56" s="32"/>
      <c r="N56" s="32" t="s">
        <v>194</v>
      </c>
      <c r="O56" s="32" t="s">
        <v>189</v>
      </c>
      <c r="P56" s="32"/>
      <c r="Q56" s="32"/>
      <c r="R56" s="31"/>
    </row>
    <row r="57" spans="1:18" ht="31.5" customHeight="1">
      <c r="A57" s="1">
        <f t="shared" si="1"/>
        <v>55</v>
      </c>
      <c r="B57" s="30" t="s">
        <v>166</v>
      </c>
      <c r="C57" s="25" t="s">
        <v>167</v>
      </c>
      <c r="D57" s="25"/>
      <c r="E57" s="25" t="s">
        <v>168</v>
      </c>
      <c r="F57" s="26"/>
      <c r="G57" s="24"/>
      <c r="H57" s="25" t="s">
        <v>0</v>
      </c>
      <c r="I57" s="32" t="s">
        <v>104</v>
      </c>
      <c r="J57" s="32"/>
      <c r="K57" s="32" t="s">
        <v>27</v>
      </c>
      <c r="L57" s="32"/>
      <c r="M57" s="32"/>
      <c r="N57" s="32" t="s">
        <v>194</v>
      </c>
      <c r="O57" s="32" t="s">
        <v>189</v>
      </c>
      <c r="P57" s="32" t="s">
        <v>169</v>
      </c>
      <c r="Q57" s="32"/>
      <c r="R57" s="31"/>
    </row>
    <row r="58" spans="1:18">
      <c r="A58" s="31">
        <v>59</v>
      </c>
      <c r="B58" s="34" t="s">
        <v>170</v>
      </c>
      <c r="C58" s="29" t="s">
        <v>167</v>
      </c>
      <c r="D58" s="29"/>
      <c r="E58" s="29" t="s">
        <v>168</v>
      </c>
      <c r="F58" s="27"/>
      <c r="G58" s="28"/>
      <c r="H58" s="29" t="s">
        <v>0</v>
      </c>
      <c r="I58" s="32" t="s">
        <v>104</v>
      </c>
      <c r="J58" s="35"/>
      <c r="K58" s="35" t="s">
        <v>27</v>
      </c>
      <c r="L58" s="35"/>
      <c r="M58" s="35"/>
      <c r="N58" s="32" t="s">
        <v>194</v>
      </c>
      <c r="O58" s="32" t="s">
        <v>189</v>
      </c>
      <c r="P58" s="35" t="s">
        <v>169</v>
      </c>
      <c r="Q58" s="35"/>
      <c r="R58" s="31"/>
    </row>
    <row r="59" spans="1:18">
      <c r="A59" s="32">
        <v>60</v>
      </c>
      <c r="B59" s="30" t="s">
        <v>171</v>
      </c>
      <c r="C59" s="25" t="s">
        <v>172</v>
      </c>
      <c r="D59" s="25"/>
      <c r="E59" s="25" t="s">
        <v>168</v>
      </c>
      <c r="F59" s="26"/>
      <c r="G59" s="24"/>
      <c r="H59" s="25" t="s">
        <v>0</v>
      </c>
      <c r="I59" s="32" t="s">
        <v>104</v>
      </c>
      <c r="J59" s="32"/>
      <c r="K59" s="32" t="s">
        <v>27</v>
      </c>
      <c r="L59" s="32"/>
      <c r="M59" s="32"/>
      <c r="N59" s="32" t="s">
        <v>194</v>
      </c>
      <c r="O59" s="32" t="s">
        <v>189</v>
      </c>
      <c r="P59" s="32" t="s">
        <v>169</v>
      </c>
      <c r="Q59" s="32"/>
      <c r="R59" s="31"/>
    </row>
    <row r="60" spans="1:18" ht="15.75" thickBot="1">
      <c r="A60" s="32">
        <v>61</v>
      </c>
      <c r="B60" s="30" t="s">
        <v>152</v>
      </c>
      <c r="C60" s="25" t="s">
        <v>173</v>
      </c>
      <c r="D60" s="25"/>
      <c r="E60" s="36" t="s">
        <v>174</v>
      </c>
      <c r="F60" s="47" t="s">
        <v>175</v>
      </c>
      <c r="G60" s="48"/>
      <c r="H60" s="25" t="s">
        <v>0</v>
      </c>
      <c r="I60" s="32" t="s">
        <v>104</v>
      </c>
      <c r="J60" s="32"/>
      <c r="K60" s="32" t="s">
        <v>27</v>
      </c>
      <c r="L60" s="32"/>
      <c r="M60" s="32"/>
      <c r="N60" s="32" t="s">
        <v>194</v>
      </c>
      <c r="O60" s="32" t="s">
        <v>176</v>
      </c>
      <c r="P60" s="32"/>
      <c r="Q60" s="32"/>
      <c r="R60" s="31"/>
    </row>
    <row r="61" spans="1:18" ht="15.75" thickBot="1">
      <c r="A61" s="32">
        <v>62</v>
      </c>
      <c r="B61" s="30" t="s">
        <v>177</v>
      </c>
      <c r="C61" s="25" t="s">
        <v>173</v>
      </c>
      <c r="D61" s="25"/>
      <c r="E61" s="36" t="s">
        <v>174</v>
      </c>
      <c r="F61" s="49" t="s">
        <v>178</v>
      </c>
      <c r="G61" s="50"/>
      <c r="H61" s="25" t="s">
        <v>0</v>
      </c>
      <c r="I61" s="32" t="s">
        <v>104</v>
      </c>
      <c r="J61" s="32"/>
      <c r="K61" s="32" t="s">
        <v>27</v>
      </c>
      <c r="L61" s="32"/>
      <c r="M61" s="32"/>
      <c r="N61" s="32" t="s">
        <v>194</v>
      </c>
      <c r="O61" s="32" t="s">
        <v>176</v>
      </c>
      <c r="P61" s="32"/>
      <c r="Q61" s="32"/>
      <c r="R61" s="31"/>
    </row>
    <row r="62" spans="1:18" ht="15.75" thickBot="1">
      <c r="A62" s="32">
        <v>63</v>
      </c>
      <c r="B62" s="30" t="s">
        <v>179</v>
      </c>
      <c r="C62" s="25" t="s">
        <v>173</v>
      </c>
      <c r="D62" s="25"/>
      <c r="E62" s="36" t="s">
        <v>174</v>
      </c>
      <c r="F62" s="49" t="s">
        <v>180</v>
      </c>
      <c r="G62" s="50"/>
      <c r="H62" s="25" t="s">
        <v>0</v>
      </c>
      <c r="I62" s="32" t="s">
        <v>104</v>
      </c>
      <c r="J62" s="32"/>
      <c r="K62" s="32" t="s">
        <v>27</v>
      </c>
      <c r="L62" s="32"/>
      <c r="M62" s="32"/>
      <c r="N62" s="32" t="s">
        <v>194</v>
      </c>
      <c r="O62" s="32" t="s">
        <v>176</v>
      </c>
      <c r="P62" s="32"/>
      <c r="Q62" s="32"/>
      <c r="R62" s="31"/>
    </row>
    <row r="63" spans="1:18" ht="15.75" thickBot="1">
      <c r="A63" s="32">
        <v>64</v>
      </c>
      <c r="B63" s="30" t="s">
        <v>181</v>
      </c>
      <c r="C63" s="25" t="s">
        <v>182</v>
      </c>
      <c r="D63" s="25"/>
      <c r="E63" s="36" t="s">
        <v>174</v>
      </c>
      <c r="F63" s="49" t="s">
        <v>183</v>
      </c>
      <c r="G63" s="50"/>
      <c r="H63" s="25" t="s">
        <v>0</v>
      </c>
      <c r="I63" s="32" t="s">
        <v>104</v>
      </c>
      <c r="J63" s="32"/>
      <c r="K63" s="32" t="s">
        <v>27</v>
      </c>
      <c r="L63" s="32"/>
      <c r="M63" s="32"/>
      <c r="N63" s="32" t="s">
        <v>194</v>
      </c>
      <c r="O63" s="32" t="s">
        <v>176</v>
      </c>
      <c r="P63" s="32"/>
      <c r="Q63" s="32"/>
      <c r="R63" s="31"/>
    </row>
    <row r="64" spans="1:18" ht="15.75" thickBot="1">
      <c r="A64" s="32">
        <v>65</v>
      </c>
      <c r="B64" s="30" t="s">
        <v>184</v>
      </c>
      <c r="C64" s="25" t="s">
        <v>185</v>
      </c>
      <c r="D64" s="25"/>
      <c r="E64" s="36" t="s">
        <v>174</v>
      </c>
      <c r="F64" s="49" t="s">
        <v>186</v>
      </c>
      <c r="G64" s="50"/>
      <c r="H64" s="25" t="s">
        <v>0</v>
      </c>
      <c r="I64" s="32" t="s">
        <v>104</v>
      </c>
      <c r="J64" s="32"/>
      <c r="K64" s="32" t="s">
        <v>27</v>
      </c>
      <c r="L64" s="32"/>
      <c r="M64" s="32"/>
      <c r="N64" s="32" t="s">
        <v>194</v>
      </c>
      <c r="O64" s="32" t="s">
        <v>176</v>
      </c>
      <c r="P64" s="32"/>
      <c r="Q64" s="32"/>
      <c r="R64" s="31"/>
    </row>
    <row r="65" spans="1:18" ht="26.25" customHeight="1">
      <c r="A65" s="32">
        <v>66</v>
      </c>
      <c r="B65" s="2" t="s">
        <v>195</v>
      </c>
      <c r="C65" s="2" t="s">
        <v>196</v>
      </c>
      <c r="D65" s="2" t="s">
        <v>197</v>
      </c>
      <c r="E65" s="2" t="s">
        <v>98</v>
      </c>
      <c r="F65" s="38" t="s">
        <v>198</v>
      </c>
      <c r="G65" s="4"/>
      <c r="H65" s="2" t="s">
        <v>199</v>
      </c>
      <c r="I65" s="9" t="s">
        <v>200</v>
      </c>
      <c r="J65" s="39">
        <v>2012</v>
      </c>
      <c r="K65" s="9" t="s">
        <v>27</v>
      </c>
      <c r="L65" s="9" t="s">
        <v>35</v>
      </c>
      <c r="M65" s="9"/>
      <c r="N65" s="32" t="s">
        <v>194</v>
      </c>
      <c r="O65" s="9" t="s">
        <v>201</v>
      </c>
      <c r="P65" s="32"/>
      <c r="Q65" s="32"/>
      <c r="R65" s="31"/>
    </row>
    <row r="66" spans="1:18" ht="30">
      <c r="A66" s="32">
        <v>67</v>
      </c>
      <c r="B66" s="2" t="s">
        <v>202</v>
      </c>
      <c r="C66" s="2" t="s">
        <v>203</v>
      </c>
      <c r="D66" s="2" t="s">
        <v>197</v>
      </c>
      <c r="E66" s="2" t="s">
        <v>98</v>
      </c>
      <c r="F66" s="38" t="s">
        <v>204</v>
      </c>
      <c r="G66" s="4"/>
      <c r="H66" s="2" t="s">
        <v>199</v>
      </c>
      <c r="I66" s="9" t="s">
        <v>205</v>
      </c>
      <c r="J66" s="40">
        <v>2012</v>
      </c>
      <c r="K66" s="9" t="s">
        <v>27</v>
      </c>
      <c r="L66" s="9" t="s">
        <v>35</v>
      </c>
      <c r="M66" s="9"/>
      <c r="N66" s="32" t="s">
        <v>194</v>
      </c>
      <c r="O66" s="9" t="s">
        <v>201</v>
      </c>
      <c r="P66" s="32"/>
      <c r="Q66" s="32"/>
      <c r="R66" s="31"/>
    </row>
    <row r="67" spans="1:18" ht="30">
      <c r="A67" s="32">
        <v>68</v>
      </c>
      <c r="B67" s="2" t="s">
        <v>206</v>
      </c>
      <c r="C67" s="2" t="s">
        <v>207</v>
      </c>
      <c r="D67" s="2" t="s">
        <v>197</v>
      </c>
      <c r="E67" s="2" t="s">
        <v>98</v>
      </c>
      <c r="F67" s="38" t="s">
        <v>208</v>
      </c>
      <c r="G67" s="4"/>
      <c r="H67" s="2" t="s">
        <v>199</v>
      </c>
      <c r="I67" s="9" t="s">
        <v>209</v>
      </c>
      <c r="J67" s="40">
        <v>2012</v>
      </c>
      <c r="K67" s="9" t="s">
        <v>27</v>
      </c>
      <c r="L67" s="9" t="s">
        <v>27</v>
      </c>
      <c r="M67" s="9"/>
      <c r="N67" s="32" t="s">
        <v>194</v>
      </c>
      <c r="O67" s="9" t="s">
        <v>201</v>
      </c>
      <c r="P67" s="32"/>
      <c r="Q67" s="32"/>
      <c r="R67" s="31"/>
    </row>
    <row r="68" spans="1:18" ht="30">
      <c r="A68" s="32">
        <v>69</v>
      </c>
      <c r="B68" s="2" t="s">
        <v>210</v>
      </c>
      <c r="C68" s="2" t="s">
        <v>210</v>
      </c>
      <c r="D68" s="2" t="s">
        <v>197</v>
      </c>
      <c r="E68" s="2" t="s">
        <v>98</v>
      </c>
      <c r="F68" s="38" t="s">
        <v>211</v>
      </c>
      <c r="G68" s="4"/>
      <c r="H68" s="2" t="s">
        <v>199</v>
      </c>
      <c r="I68" s="9" t="s">
        <v>209</v>
      </c>
      <c r="J68" s="40">
        <v>2012</v>
      </c>
      <c r="K68" s="9" t="s">
        <v>27</v>
      </c>
      <c r="L68" s="9" t="s">
        <v>35</v>
      </c>
      <c r="M68" s="9"/>
      <c r="N68" s="32" t="s">
        <v>194</v>
      </c>
      <c r="O68" s="9" t="s">
        <v>201</v>
      </c>
      <c r="P68" s="32"/>
      <c r="Q68" s="32"/>
      <c r="R68" s="31"/>
    </row>
    <row r="69" spans="1:18" ht="93" customHeight="1">
      <c r="A69" s="32">
        <v>70</v>
      </c>
      <c r="B69" s="2" t="s">
        <v>212</v>
      </c>
      <c r="C69" s="2" t="s">
        <v>213</v>
      </c>
      <c r="D69" s="2" t="s">
        <v>197</v>
      </c>
      <c r="E69" s="2" t="s">
        <v>98</v>
      </c>
      <c r="F69" s="38" t="s">
        <v>214</v>
      </c>
      <c r="G69" s="4"/>
      <c r="H69" s="2" t="s">
        <v>199</v>
      </c>
      <c r="I69" s="9" t="s">
        <v>209</v>
      </c>
      <c r="J69" s="40">
        <v>2012</v>
      </c>
      <c r="K69" s="9" t="s">
        <v>27</v>
      </c>
      <c r="L69" s="9" t="s">
        <v>27</v>
      </c>
      <c r="M69" s="9"/>
      <c r="N69" s="32" t="s">
        <v>194</v>
      </c>
      <c r="O69" s="9" t="s">
        <v>201</v>
      </c>
      <c r="P69" s="32"/>
      <c r="Q69" s="32"/>
      <c r="R69" s="31"/>
    </row>
    <row r="70" spans="1:18" ht="87.75" customHeight="1">
      <c r="A70" s="32">
        <v>71</v>
      </c>
      <c r="B70" s="2" t="s">
        <v>24</v>
      </c>
      <c r="C70" s="2" t="s">
        <v>215</v>
      </c>
      <c r="D70" s="2" t="s">
        <v>216</v>
      </c>
      <c r="E70" s="2" t="s">
        <v>98</v>
      </c>
      <c r="F70" s="38" t="s">
        <v>217</v>
      </c>
      <c r="G70" s="4"/>
      <c r="H70" s="2" t="s">
        <v>199</v>
      </c>
      <c r="I70" s="9" t="s">
        <v>31</v>
      </c>
      <c r="J70" s="40">
        <v>2012</v>
      </c>
      <c r="K70" s="9" t="s">
        <v>35</v>
      </c>
      <c r="L70" s="9" t="s">
        <v>35</v>
      </c>
      <c r="M70" s="9"/>
      <c r="N70" s="32" t="s">
        <v>194</v>
      </c>
      <c r="O70" s="9" t="s">
        <v>201</v>
      </c>
      <c r="P70" s="32"/>
      <c r="Q70" s="32"/>
      <c r="R70" s="31"/>
    </row>
    <row r="71" spans="1:18" ht="43.5" customHeight="1">
      <c r="A71" s="32">
        <v>72</v>
      </c>
      <c r="B71" s="2" t="s">
        <v>24</v>
      </c>
      <c r="C71" s="2" t="s">
        <v>218</v>
      </c>
      <c r="D71" s="2" t="s">
        <v>216</v>
      </c>
      <c r="E71" s="2" t="s">
        <v>98</v>
      </c>
      <c r="F71" s="38" t="s">
        <v>214</v>
      </c>
      <c r="G71" s="4"/>
      <c r="H71" s="2" t="s">
        <v>199</v>
      </c>
      <c r="I71" s="9" t="s">
        <v>209</v>
      </c>
      <c r="J71" s="40">
        <v>2012</v>
      </c>
      <c r="K71" s="9" t="s">
        <v>35</v>
      </c>
      <c r="L71" s="9" t="s">
        <v>35</v>
      </c>
      <c r="M71" s="9"/>
      <c r="N71" s="32" t="s">
        <v>194</v>
      </c>
      <c r="O71" s="9" t="s">
        <v>201</v>
      </c>
      <c r="P71" s="32"/>
      <c r="Q71" s="32"/>
      <c r="R71" s="31"/>
    </row>
    <row r="72" spans="1:18" ht="40.5" customHeight="1">
      <c r="A72" s="32">
        <v>73</v>
      </c>
      <c r="B72" s="2" t="s">
        <v>24</v>
      </c>
      <c r="C72" s="2" t="s">
        <v>219</v>
      </c>
      <c r="D72" s="2" t="s">
        <v>216</v>
      </c>
      <c r="E72" s="2" t="s">
        <v>98</v>
      </c>
      <c r="F72" s="38" t="s">
        <v>220</v>
      </c>
      <c r="G72" s="4"/>
      <c r="H72" s="2" t="s">
        <v>199</v>
      </c>
      <c r="I72" s="9" t="s">
        <v>209</v>
      </c>
      <c r="J72" s="40">
        <v>2012</v>
      </c>
      <c r="K72" s="9" t="s">
        <v>35</v>
      </c>
      <c r="L72" s="9" t="s">
        <v>35</v>
      </c>
      <c r="M72" s="9"/>
      <c r="N72" s="32" t="s">
        <v>194</v>
      </c>
      <c r="O72" s="9" t="s">
        <v>201</v>
      </c>
      <c r="P72" s="32"/>
      <c r="Q72" s="32"/>
      <c r="R72" s="31"/>
    </row>
    <row r="73" spans="1:18" ht="30">
      <c r="A73" s="32">
        <v>74</v>
      </c>
      <c r="B73" s="2" t="s">
        <v>24</v>
      </c>
      <c r="C73" s="2" t="s">
        <v>221</v>
      </c>
      <c r="D73" s="2" t="s">
        <v>216</v>
      </c>
      <c r="E73" s="2" t="s">
        <v>98</v>
      </c>
      <c r="F73" s="38" t="s">
        <v>214</v>
      </c>
      <c r="G73" s="4"/>
      <c r="H73" s="2" t="s">
        <v>199</v>
      </c>
      <c r="I73" s="9" t="s">
        <v>209</v>
      </c>
      <c r="J73" s="40">
        <v>2012</v>
      </c>
      <c r="K73" s="9" t="s">
        <v>35</v>
      </c>
      <c r="L73" s="9" t="s">
        <v>35</v>
      </c>
      <c r="M73" s="9"/>
      <c r="N73" s="32" t="s">
        <v>194</v>
      </c>
      <c r="O73" s="9" t="s">
        <v>201</v>
      </c>
      <c r="P73" s="32"/>
      <c r="Q73" s="32"/>
      <c r="R73" s="31"/>
    </row>
    <row r="74" spans="1:18" ht="40.5" customHeight="1">
      <c r="A74" s="32">
        <v>75</v>
      </c>
      <c r="B74" s="2" t="s">
        <v>24</v>
      </c>
      <c r="C74" s="2" t="s">
        <v>311</v>
      </c>
      <c r="D74" s="2" t="s">
        <v>222</v>
      </c>
      <c r="E74" s="2" t="s">
        <v>98</v>
      </c>
      <c r="F74" s="38"/>
      <c r="G74" s="4"/>
      <c r="H74" s="2" t="s">
        <v>199</v>
      </c>
      <c r="I74" s="9" t="s">
        <v>209</v>
      </c>
      <c r="J74" s="40">
        <v>2012</v>
      </c>
      <c r="K74" s="9" t="s">
        <v>27</v>
      </c>
      <c r="L74" s="9" t="s">
        <v>27</v>
      </c>
      <c r="M74" s="9"/>
      <c r="N74" s="32" t="s">
        <v>194</v>
      </c>
      <c r="O74" s="9" t="s">
        <v>201</v>
      </c>
      <c r="P74" s="32"/>
      <c r="Q74" s="32"/>
      <c r="R74" s="31"/>
    </row>
    <row r="75" spans="1:18" ht="45">
      <c r="A75" s="32">
        <v>76</v>
      </c>
      <c r="B75" s="2" t="s">
        <v>92</v>
      </c>
      <c r="C75" s="2" t="s">
        <v>223</v>
      </c>
      <c r="D75" s="2" t="s">
        <v>224</v>
      </c>
      <c r="E75" s="2" t="s">
        <v>98</v>
      </c>
      <c r="F75" s="38" t="s">
        <v>225</v>
      </c>
      <c r="G75" s="4"/>
      <c r="H75" s="2" t="s">
        <v>199</v>
      </c>
      <c r="I75" s="9" t="s">
        <v>209</v>
      </c>
      <c r="J75" s="40">
        <v>2012</v>
      </c>
      <c r="K75" s="9" t="s">
        <v>27</v>
      </c>
      <c r="L75" s="9" t="s">
        <v>27</v>
      </c>
      <c r="M75" s="9"/>
      <c r="N75" s="32" t="s">
        <v>194</v>
      </c>
      <c r="O75" s="9" t="s">
        <v>201</v>
      </c>
      <c r="P75" s="32"/>
      <c r="Q75" s="32"/>
      <c r="R75" s="31"/>
    </row>
    <row r="76" spans="1:18" ht="30">
      <c r="A76" s="32">
        <v>77</v>
      </c>
      <c r="B76" s="2"/>
      <c r="C76" s="2" t="s">
        <v>226</v>
      </c>
      <c r="D76" s="2" t="s">
        <v>227</v>
      </c>
      <c r="E76" s="2" t="s">
        <v>98</v>
      </c>
      <c r="F76" s="38" t="s">
        <v>228</v>
      </c>
      <c r="G76" s="4"/>
      <c r="H76" s="2" t="s">
        <v>199</v>
      </c>
      <c r="I76" s="9" t="s">
        <v>209</v>
      </c>
      <c r="J76" s="40">
        <v>2012</v>
      </c>
      <c r="K76" s="9" t="s">
        <v>27</v>
      </c>
      <c r="L76" s="9" t="s">
        <v>27</v>
      </c>
      <c r="M76" s="9"/>
      <c r="N76" s="32" t="s">
        <v>194</v>
      </c>
      <c r="O76" s="9" t="s">
        <v>201</v>
      </c>
      <c r="P76" s="37"/>
      <c r="Q76" s="37"/>
      <c r="R76" s="31"/>
    </row>
    <row r="77" spans="1:18" ht="30">
      <c r="A77" s="32">
        <v>78</v>
      </c>
      <c r="B77" s="2" t="s">
        <v>229</v>
      </c>
      <c r="C77" s="2" t="s">
        <v>230</v>
      </c>
      <c r="D77" s="2" t="s">
        <v>227</v>
      </c>
      <c r="E77" s="2" t="s">
        <v>98</v>
      </c>
      <c r="F77" s="38" t="s">
        <v>231</v>
      </c>
      <c r="G77" s="4"/>
      <c r="H77" s="2" t="s">
        <v>199</v>
      </c>
      <c r="I77" s="9" t="s">
        <v>209</v>
      </c>
      <c r="J77" s="40">
        <v>2012</v>
      </c>
      <c r="K77" s="9" t="s">
        <v>27</v>
      </c>
      <c r="L77" s="9" t="s">
        <v>27</v>
      </c>
      <c r="M77" s="9"/>
      <c r="N77" s="32" t="s">
        <v>194</v>
      </c>
      <c r="O77" s="9" t="s">
        <v>201</v>
      </c>
      <c r="P77" s="37"/>
      <c r="Q77" s="37"/>
      <c r="R77" s="31"/>
    </row>
    <row r="78" spans="1:18" ht="15" customHeight="1">
      <c r="A78" s="32">
        <v>79</v>
      </c>
      <c r="B78" s="2" t="s">
        <v>232</v>
      </c>
      <c r="C78" s="2" t="s">
        <v>233</v>
      </c>
      <c r="D78" s="2" t="s">
        <v>234</v>
      </c>
      <c r="E78" s="2" t="s">
        <v>235</v>
      </c>
      <c r="F78" s="38"/>
      <c r="G78" s="4"/>
      <c r="H78" s="2" t="s">
        <v>199</v>
      </c>
      <c r="I78" s="9" t="s">
        <v>209</v>
      </c>
      <c r="J78" s="40">
        <v>2012</v>
      </c>
      <c r="K78" s="9" t="s">
        <v>35</v>
      </c>
      <c r="L78" s="9" t="s">
        <v>35</v>
      </c>
      <c r="M78" s="9"/>
      <c r="N78" s="32" t="s">
        <v>194</v>
      </c>
      <c r="O78" s="9" t="s">
        <v>201</v>
      </c>
    </row>
    <row r="79" spans="1:18" ht="15" customHeight="1">
      <c r="A79" s="32">
        <v>80</v>
      </c>
      <c r="B79" s="2" t="s">
        <v>92</v>
      </c>
      <c r="C79" s="2" t="s">
        <v>236</v>
      </c>
      <c r="D79" s="2" t="s">
        <v>234</v>
      </c>
      <c r="E79" s="2" t="s">
        <v>237</v>
      </c>
      <c r="F79" s="38"/>
      <c r="G79" s="4"/>
      <c r="H79" s="2" t="s">
        <v>199</v>
      </c>
      <c r="I79" s="9" t="s">
        <v>209</v>
      </c>
      <c r="J79" s="40">
        <v>2012</v>
      </c>
      <c r="K79" s="9" t="s">
        <v>35</v>
      </c>
      <c r="L79" s="9" t="s">
        <v>35</v>
      </c>
      <c r="M79" s="9"/>
      <c r="N79" s="32" t="s">
        <v>194</v>
      </c>
      <c r="O79" s="9" t="s">
        <v>201</v>
      </c>
    </row>
    <row r="80" spans="1:18" ht="15" customHeight="1">
      <c r="A80" s="32">
        <v>81</v>
      </c>
      <c r="B80" s="2" t="s">
        <v>238</v>
      </c>
      <c r="C80" s="2" t="s">
        <v>239</v>
      </c>
      <c r="D80" s="2" t="s">
        <v>234</v>
      </c>
      <c r="E80" s="2" t="s">
        <v>240</v>
      </c>
      <c r="F80" s="38"/>
      <c r="G80" s="4"/>
      <c r="H80" s="2" t="s">
        <v>199</v>
      </c>
      <c r="I80" s="9" t="s">
        <v>209</v>
      </c>
      <c r="J80" s="40">
        <v>2012</v>
      </c>
      <c r="K80" s="9" t="s">
        <v>35</v>
      </c>
      <c r="L80" s="9" t="s">
        <v>39</v>
      </c>
      <c r="M80" s="9"/>
      <c r="N80" s="32" t="s">
        <v>194</v>
      </c>
      <c r="O80" s="9" t="s">
        <v>201</v>
      </c>
    </row>
    <row r="81" spans="1:15" ht="15" customHeight="1">
      <c r="A81" s="32">
        <v>82</v>
      </c>
      <c r="B81" s="2"/>
      <c r="C81" s="2" t="s">
        <v>241</v>
      </c>
      <c r="D81" s="2" t="s">
        <v>242</v>
      </c>
      <c r="E81" s="2" t="s">
        <v>98</v>
      </c>
      <c r="F81" s="38"/>
      <c r="G81" s="4"/>
      <c r="H81" s="2" t="s">
        <v>199</v>
      </c>
      <c r="I81" s="9" t="s">
        <v>209</v>
      </c>
      <c r="J81" s="40">
        <v>2012</v>
      </c>
      <c r="K81" s="9" t="s">
        <v>35</v>
      </c>
      <c r="L81" s="9" t="s">
        <v>35</v>
      </c>
      <c r="M81" s="9"/>
      <c r="N81" s="32" t="s">
        <v>194</v>
      </c>
      <c r="O81" s="9" t="s">
        <v>201</v>
      </c>
    </row>
    <row r="82" spans="1:15" ht="15" customHeight="1">
      <c r="A82" s="32">
        <v>83</v>
      </c>
      <c r="B82" s="2" t="s">
        <v>24</v>
      </c>
      <c r="C82" s="2" t="s">
        <v>243</v>
      </c>
      <c r="D82" s="2" t="s">
        <v>242</v>
      </c>
      <c r="E82" s="2" t="s">
        <v>98</v>
      </c>
      <c r="F82" s="38" t="s">
        <v>244</v>
      </c>
      <c r="G82" s="4"/>
      <c r="H82" s="2" t="s">
        <v>199</v>
      </c>
      <c r="I82" s="9" t="s">
        <v>209</v>
      </c>
      <c r="J82" s="40">
        <v>2012</v>
      </c>
      <c r="K82" s="9" t="s">
        <v>27</v>
      </c>
      <c r="L82" s="9" t="s">
        <v>35</v>
      </c>
      <c r="M82" s="9"/>
      <c r="N82" s="32" t="s">
        <v>194</v>
      </c>
      <c r="O82" s="9" t="s">
        <v>201</v>
      </c>
    </row>
    <row r="83" spans="1:15" ht="15" customHeight="1">
      <c r="A83" s="32">
        <v>84</v>
      </c>
      <c r="B83" s="2" t="s">
        <v>245</v>
      </c>
      <c r="C83" s="2" t="s">
        <v>246</v>
      </c>
      <c r="D83" s="2" t="s">
        <v>247</v>
      </c>
      <c r="E83" s="2" t="s">
        <v>98</v>
      </c>
      <c r="F83" s="38"/>
      <c r="G83" s="4"/>
      <c r="H83" s="2" t="s">
        <v>199</v>
      </c>
      <c r="I83" s="9" t="s">
        <v>209</v>
      </c>
      <c r="J83" s="40">
        <v>2012</v>
      </c>
      <c r="K83" s="9" t="s">
        <v>27</v>
      </c>
      <c r="L83" s="9" t="s">
        <v>27</v>
      </c>
      <c r="M83" s="9"/>
      <c r="N83" s="32" t="s">
        <v>194</v>
      </c>
      <c r="O83" s="9" t="s">
        <v>201</v>
      </c>
    </row>
    <row r="84" spans="1:15" ht="15" customHeight="1">
      <c r="A84" s="32">
        <v>85</v>
      </c>
      <c r="B84" s="2" t="s">
        <v>248</v>
      </c>
      <c r="C84" s="2" t="s">
        <v>249</v>
      </c>
      <c r="D84" s="2" t="s">
        <v>247</v>
      </c>
      <c r="E84" s="2" t="s">
        <v>98</v>
      </c>
      <c r="F84" s="38"/>
      <c r="G84" s="4"/>
      <c r="H84" s="2" t="s">
        <v>199</v>
      </c>
      <c r="I84" s="9" t="s">
        <v>31</v>
      </c>
      <c r="J84" s="40">
        <v>2012</v>
      </c>
      <c r="K84" s="9" t="s">
        <v>27</v>
      </c>
      <c r="L84" s="9" t="s">
        <v>27</v>
      </c>
      <c r="M84" s="9"/>
      <c r="N84" s="32" t="s">
        <v>194</v>
      </c>
      <c r="O84" s="9" t="s">
        <v>201</v>
      </c>
    </row>
    <row r="85" spans="1:15" ht="15" customHeight="1">
      <c r="A85" s="32">
        <v>86</v>
      </c>
      <c r="B85" s="2" t="s">
        <v>250</v>
      </c>
      <c r="C85" s="2" t="s">
        <v>251</v>
      </c>
      <c r="D85" s="2" t="s">
        <v>247</v>
      </c>
      <c r="E85" s="2" t="s">
        <v>98</v>
      </c>
      <c r="F85" s="38"/>
      <c r="G85" s="4"/>
      <c r="H85" s="2" t="s">
        <v>199</v>
      </c>
      <c r="I85" s="9" t="s">
        <v>209</v>
      </c>
      <c r="J85" s="40">
        <v>2012</v>
      </c>
      <c r="K85" s="9" t="s">
        <v>27</v>
      </c>
      <c r="L85" s="9" t="s">
        <v>27</v>
      </c>
      <c r="M85" s="9"/>
      <c r="N85" s="32" t="s">
        <v>194</v>
      </c>
      <c r="O85" s="9" t="s">
        <v>201</v>
      </c>
    </row>
    <row r="86" spans="1:15" ht="15" customHeight="1">
      <c r="A86" s="32">
        <v>87</v>
      </c>
      <c r="B86" s="2" t="s">
        <v>250</v>
      </c>
      <c r="C86" s="2" t="s">
        <v>252</v>
      </c>
      <c r="D86" s="2" t="s">
        <v>247</v>
      </c>
      <c r="E86" s="2" t="s">
        <v>98</v>
      </c>
      <c r="F86" s="38"/>
      <c r="G86" s="4"/>
      <c r="H86" s="2" t="s">
        <v>199</v>
      </c>
      <c r="I86" s="9" t="s">
        <v>209</v>
      </c>
      <c r="J86" s="40">
        <v>2012</v>
      </c>
      <c r="K86" s="9" t="s">
        <v>27</v>
      </c>
      <c r="L86" s="9" t="s">
        <v>27</v>
      </c>
      <c r="M86" s="9"/>
      <c r="N86" s="32" t="s">
        <v>194</v>
      </c>
      <c r="O86" s="9" t="s">
        <v>201</v>
      </c>
    </row>
    <row r="87" spans="1:15" ht="15" customHeight="1">
      <c r="A87" s="32">
        <v>88</v>
      </c>
      <c r="B87" s="2" t="s">
        <v>253</v>
      </c>
      <c r="C87" s="2" t="s">
        <v>254</v>
      </c>
      <c r="D87" s="2" t="s">
        <v>247</v>
      </c>
      <c r="E87" s="2" t="s">
        <v>98</v>
      </c>
      <c r="F87" s="38"/>
      <c r="G87" s="4"/>
      <c r="H87" s="2" t="s">
        <v>199</v>
      </c>
      <c r="I87" s="9" t="s">
        <v>31</v>
      </c>
      <c r="J87" s="40">
        <v>2012</v>
      </c>
      <c r="K87" s="9" t="s">
        <v>27</v>
      </c>
      <c r="L87" s="9" t="s">
        <v>27</v>
      </c>
      <c r="M87" s="9"/>
      <c r="N87" s="32" t="s">
        <v>194</v>
      </c>
      <c r="O87" s="9" t="s">
        <v>201</v>
      </c>
    </row>
    <row r="88" spans="1:15" ht="15" customHeight="1">
      <c r="A88" s="32">
        <v>89</v>
      </c>
      <c r="B88" s="2" t="s">
        <v>229</v>
      </c>
      <c r="C88" s="2" t="s">
        <v>255</v>
      </c>
      <c r="D88" s="2" t="s">
        <v>247</v>
      </c>
      <c r="E88" s="2" t="s">
        <v>98</v>
      </c>
      <c r="F88" s="38"/>
      <c r="G88" s="4"/>
      <c r="H88" s="2" t="s">
        <v>199</v>
      </c>
      <c r="I88" s="9" t="s">
        <v>31</v>
      </c>
      <c r="J88" s="40">
        <v>2012</v>
      </c>
      <c r="K88" s="9" t="s">
        <v>27</v>
      </c>
      <c r="L88" s="9" t="s">
        <v>27</v>
      </c>
      <c r="M88" s="9"/>
      <c r="N88" s="32" t="s">
        <v>194</v>
      </c>
      <c r="O88" s="9" t="s">
        <v>201</v>
      </c>
    </row>
    <row r="89" spans="1:15" ht="15" customHeight="1">
      <c r="A89" s="32">
        <v>90</v>
      </c>
      <c r="B89" s="2" t="s">
        <v>229</v>
      </c>
      <c r="C89" s="2" t="s">
        <v>256</v>
      </c>
      <c r="D89" s="2" t="s">
        <v>247</v>
      </c>
      <c r="E89" s="2" t="s">
        <v>98</v>
      </c>
      <c r="F89" s="38"/>
      <c r="G89" s="4"/>
      <c r="H89" s="2" t="s">
        <v>199</v>
      </c>
      <c r="I89" s="9" t="s">
        <v>31</v>
      </c>
      <c r="J89" s="40">
        <v>2012</v>
      </c>
      <c r="K89" s="9" t="s">
        <v>27</v>
      </c>
      <c r="L89" s="9" t="s">
        <v>27</v>
      </c>
      <c r="M89" s="9"/>
      <c r="N89" s="32" t="s">
        <v>194</v>
      </c>
      <c r="O89" s="9" t="s">
        <v>201</v>
      </c>
    </row>
    <row r="90" spans="1:15" ht="45">
      <c r="A90" s="32">
        <v>91</v>
      </c>
      <c r="B90" s="2" t="s">
        <v>257</v>
      </c>
      <c r="C90" s="2" t="s">
        <v>258</v>
      </c>
      <c r="D90" s="2" t="s">
        <v>247</v>
      </c>
      <c r="E90" s="2" t="s">
        <v>98</v>
      </c>
      <c r="F90" s="38"/>
      <c r="G90" s="4"/>
      <c r="H90" s="2" t="s">
        <v>199</v>
      </c>
      <c r="I90" s="9" t="s">
        <v>209</v>
      </c>
      <c r="J90" s="40">
        <v>2012</v>
      </c>
      <c r="K90" s="9" t="s">
        <v>27</v>
      </c>
      <c r="L90" s="9" t="s">
        <v>27</v>
      </c>
      <c r="M90" s="9"/>
      <c r="N90" s="32" t="s">
        <v>194</v>
      </c>
      <c r="O90" s="9" t="s">
        <v>201</v>
      </c>
    </row>
    <row r="91" spans="1:15" ht="45">
      <c r="A91" s="32">
        <v>92</v>
      </c>
      <c r="B91" s="2" t="s">
        <v>257</v>
      </c>
      <c r="C91" s="2" t="s">
        <v>259</v>
      </c>
      <c r="D91" s="2" t="s">
        <v>247</v>
      </c>
      <c r="E91" s="2" t="s">
        <v>98</v>
      </c>
      <c r="F91" s="38"/>
      <c r="G91" s="4"/>
      <c r="H91" s="2" t="s">
        <v>260</v>
      </c>
      <c r="I91" s="9" t="s">
        <v>209</v>
      </c>
      <c r="J91" s="40">
        <v>2012</v>
      </c>
      <c r="K91" s="9" t="s">
        <v>27</v>
      </c>
      <c r="L91" s="9" t="s">
        <v>27</v>
      </c>
      <c r="M91" s="9"/>
      <c r="N91" s="32" t="s">
        <v>194</v>
      </c>
      <c r="O91" s="9" t="s">
        <v>201</v>
      </c>
    </row>
    <row r="92" spans="1:15" ht="45">
      <c r="A92" s="32">
        <v>93</v>
      </c>
      <c r="B92" s="2" t="s">
        <v>24</v>
      </c>
      <c r="C92" s="2" t="s">
        <v>261</v>
      </c>
      <c r="D92" s="2" t="s">
        <v>247</v>
      </c>
      <c r="E92" s="2" t="s">
        <v>98</v>
      </c>
      <c r="F92" s="38"/>
      <c r="G92" s="4"/>
      <c r="H92" s="2" t="s">
        <v>199</v>
      </c>
      <c r="I92" s="9" t="s">
        <v>209</v>
      </c>
      <c r="J92" s="40">
        <v>2012</v>
      </c>
      <c r="K92" s="9" t="s">
        <v>27</v>
      </c>
      <c r="L92" s="9" t="s">
        <v>27</v>
      </c>
      <c r="M92" s="9"/>
      <c r="N92" s="32" t="s">
        <v>194</v>
      </c>
      <c r="O92" s="9" t="s">
        <v>201</v>
      </c>
    </row>
    <row r="93" spans="1:15" ht="45">
      <c r="A93" s="32">
        <v>94</v>
      </c>
      <c r="B93" s="2" t="s">
        <v>24</v>
      </c>
      <c r="C93" s="2" t="s">
        <v>262</v>
      </c>
      <c r="D93" s="2" t="s">
        <v>247</v>
      </c>
      <c r="E93" s="2" t="s">
        <v>98</v>
      </c>
      <c r="F93" s="38"/>
      <c r="G93" s="4"/>
      <c r="H93" s="2" t="s">
        <v>199</v>
      </c>
      <c r="I93" s="9" t="s">
        <v>209</v>
      </c>
      <c r="J93" s="40">
        <v>2012</v>
      </c>
      <c r="K93" s="9" t="s">
        <v>27</v>
      </c>
      <c r="L93" s="9" t="s">
        <v>27</v>
      </c>
      <c r="M93" s="9"/>
      <c r="N93" s="32" t="s">
        <v>194</v>
      </c>
      <c r="O93" s="9" t="s">
        <v>201</v>
      </c>
    </row>
    <row r="94" spans="1:15" ht="45">
      <c r="A94" s="32">
        <v>95</v>
      </c>
      <c r="B94" s="2" t="s">
        <v>24</v>
      </c>
      <c r="C94" s="2" t="s">
        <v>263</v>
      </c>
      <c r="D94" s="2" t="s">
        <v>247</v>
      </c>
      <c r="E94" s="2" t="s">
        <v>98</v>
      </c>
      <c r="F94" s="38"/>
      <c r="G94" s="4"/>
      <c r="H94" s="2" t="s">
        <v>199</v>
      </c>
      <c r="I94" s="9" t="s">
        <v>209</v>
      </c>
      <c r="J94" s="40">
        <v>2012</v>
      </c>
      <c r="K94" s="9" t="s">
        <v>27</v>
      </c>
      <c r="L94" s="9" t="s">
        <v>27</v>
      </c>
      <c r="M94" s="9"/>
      <c r="N94" s="32" t="s">
        <v>194</v>
      </c>
      <c r="O94" s="9" t="s">
        <v>201</v>
      </c>
    </row>
    <row r="95" spans="1:15" ht="30">
      <c r="A95" s="32">
        <v>96</v>
      </c>
      <c r="B95" s="2" t="s">
        <v>245</v>
      </c>
      <c r="C95" s="2" t="s">
        <v>264</v>
      </c>
      <c r="D95" s="2" t="s">
        <v>265</v>
      </c>
      <c r="E95" s="2" t="s">
        <v>266</v>
      </c>
      <c r="F95" s="38"/>
      <c r="G95" s="4"/>
      <c r="H95" s="2" t="s">
        <v>199</v>
      </c>
      <c r="I95" s="9" t="s">
        <v>31</v>
      </c>
      <c r="J95" s="40">
        <v>2012</v>
      </c>
      <c r="K95" s="9" t="s">
        <v>27</v>
      </c>
      <c r="L95" s="9" t="s">
        <v>27</v>
      </c>
      <c r="M95" s="9"/>
      <c r="N95" s="32" t="s">
        <v>194</v>
      </c>
      <c r="O95" s="9" t="s">
        <v>201</v>
      </c>
    </row>
    <row r="96" spans="1:15" ht="30">
      <c r="A96" s="32">
        <v>97</v>
      </c>
      <c r="B96" s="2" t="s">
        <v>267</v>
      </c>
      <c r="C96" s="2" t="s">
        <v>268</v>
      </c>
      <c r="D96" s="2" t="s">
        <v>265</v>
      </c>
      <c r="E96" s="2" t="s">
        <v>266</v>
      </c>
      <c r="F96" s="38"/>
      <c r="G96" s="4"/>
      <c r="H96" s="2" t="s">
        <v>199</v>
      </c>
      <c r="I96" s="9" t="s">
        <v>31</v>
      </c>
      <c r="J96" s="40">
        <v>2012</v>
      </c>
      <c r="K96" s="9" t="s">
        <v>27</v>
      </c>
      <c r="L96" s="9" t="s">
        <v>27</v>
      </c>
      <c r="M96" s="9"/>
      <c r="N96" s="32" t="s">
        <v>194</v>
      </c>
      <c r="O96" s="9" t="s">
        <v>201</v>
      </c>
    </row>
    <row r="97" spans="1:15" ht="30">
      <c r="A97" s="32">
        <v>98</v>
      </c>
      <c r="B97" s="2" t="s">
        <v>229</v>
      </c>
      <c r="C97" s="2" t="s">
        <v>269</v>
      </c>
      <c r="D97" s="2" t="s">
        <v>265</v>
      </c>
      <c r="E97" s="2" t="s">
        <v>266</v>
      </c>
      <c r="F97" s="38"/>
      <c r="G97" s="4"/>
      <c r="H97" s="2" t="s">
        <v>199</v>
      </c>
      <c r="I97" s="9" t="s">
        <v>31</v>
      </c>
      <c r="J97" s="40">
        <v>2012</v>
      </c>
      <c r="K97" s="9" t="s">
        <v>27</v>
      </c>
      <c r="L97" s="9" t="s">
        <v>27</v>
      </c>
      <c r="M97" s="9"/>
      <c r="N97" s="32" t="s">
        <v>194</v>
      </c>
      <c r="O97" s="9" t="s">
        <v>201</v>
      </c>
    </row>
    <row r="98" spans="1:15" ht="30">
      <c r="A98" s="32">
        <v>99</v>
      </c>
      <c r="B98" s="2" t="s">
        <v>92</v>
      </c>
      <c r="C98" s="2" t="s">
        <v>270</v>
      </c>
      <c r="D98" s="2" t="s">
        <v>265</v>
      </c>
      <c r="E98" s="2" t="s">
        <v>266</v>
      </c>
      <c r="F98" s="38"/>
      <c r="G98" s="4"/>
      <c r="H98" s="2" t="s">
        <v>199</v>
      </c>
      <c r="I98" s="9" t="s">
        <v>31</v>
      </c>
      <c r="J98" s="40">
        <v>2012</v>
      </c>
      <c r="K98" s="9" t="s">
        <v>27</v>
      </c>
      <c r="L98" s="9" t="s">
        <v>27</v>
      </c>
      <c r="M98" s="9"/>
      <c r="N98" s="32" t="s">
        <v>194</v>
      </c>
      <c r="O98" s="9" t="s">
        <v>201</v>
      </c>
    </row>
    <row r="99" spans="1:15" ht="30">
      <c r="A99" s="32">
        <v>100</v>
      </c>
      <c r="B99" s="2" t="s">
        <v>92</v>
      </c>
      <c r="C99" s="2" t="s">
        <v>271</v>
      </c>
      <c r="D99" s="2" t="s">
        <v>272</v>
      </c>
      <c r="E99" s="2" t="s">
        <v>240</v>
      </c>
      <c r="F99" s="38"/>
      <c r="G99" s="4"/>
      <c r="H99" s="2" t="s">
        <v>199</v>
      </c>
      <c r="I99" s="9" t="s">
        <v>31</v>
      </c>
      <c r="J99" s="40">
        <v>2012</v>
      </c>
      <c r="K99" s="9" t="s">
        <v>27</v>
      </c>
      <c r="L99" s="9" t="s">
        <v>35</v>
      </c>
      <c r="M99" s="9"/>
      <c r="N99" s="32" t="s">
        <v>194</v>
      </c>
      <c r="O99" s="9" t="s">
        <v>201</v>
      </c>
    </row>
    <row r="100" spans="1:15" ht="30">
      <c r="A100" s="32">
        <v>101</v>
      </c>
      <c r="B100" s="5" t="s">
        <v>273</v>
      </c>
      <c r="C100" s="2" t="s">
        <v>274</v>
      </c>
      <c r="D100" s="2" t="s">
        <v>275</v>
      </c>
      <c r="E100" s="2" t="s">
        <v>240</v>
      </c>
      <c r="F100" s="38" t="s">
        <v>276</v>
      </c>
      <c r="G100" s="4"/>
      <c r="H100" s="2" t="s">
        <v>199</v>
      </c>
      <c r="I100" s="9" t="s">
        <v>31</v>
      </c>
      <c r="J100" s="40">
        <v>2012</v>
      </c>
      <c r="K100" s="9" t="s">
        <v>27</v>
      </c>
      <c r="L100" s="9" t="s">
        <v>27</v>
      </c>
      <c r="M100" s="9"/>
      <c r="N100" s="32" t="s">
        <v>194</v>
      </c>
      <c r="O100" s="9" t="s">
        <v>201</v>
      </c>
    </row>
    <row r="101" spans="1:15" ht="30">
      <c r="A101" s="32">
        <v>102</v>
      </c>
      <c r="B101" s="2" t="s">
        <v>24</v>
      </c>
      <c r="C101" s="2" t="s">
        <v>277</v>
      </c>
      <c r="D101" s="2" t="s">
        <v>275</v>
      </c>
      <c r="E101" s="2" t="s">
        <v>240</v>
      </c>
      <c r="F101" s="38" t="s">
        <v>278</v>
      </c>
      <c r="G101" s="4"/>
      <c r="H101" s="2" t="s">
        <v>199</v>
      </c>
      <c r="I101" s="9" t="s">
        <v>31</v>
      </c>
      <c r="J101" s="40">
        <v>2012</v>
      </c>
      <c r="K101" s="9" t="s">
        <v>27</v>
      </c>
      <c r="L101" s="9" t="s">
        <v>27</v>
      </c>
      <c r="M101" s="9"/>
      <c r="N101" s="32" t="s">
        <v>194</v>
      </c>
      <c r="O101" s="9" t="s">
        <v>201</v>
      </c>
    </row>
    <row r="102" spans="1:15" ht="30">
      <c r="A102" s="32">
        <v>103</v>
      </c>
      <c r="B102" s="2" t="s">
        <v>24</v>
      </c>
      <c r="C102" s="2" t="s">
        <v>279</v>
      </c>
      <c r="D102" s="2" t="s">
        <v>275</v>
      </c>
      <c r="E102" s="2" t="s">
        <v>240</v>
      </c>
      <c r="F102" s="38" t="s">
        <v>280</v>
      </c>
      <c r="G102" s="4"/>
      <c r="H102" s="2" t="s">
        <v>199</v>
      </c>
      <c r="I102" s="9" t="s">
        <v>31</v>
      </c>
      <c r="J102" s="40">
        <v>2012</v>
      </c>
      <c r="K102" s="9" t="s">
        <v>27</v>
      </c>
      <c r="L102" s="9" t="s">
        <v>27</v>
      </c>
      <c r="M102" s="9"/>
      <c r="N102" s="32" t="s">
        <v>194</v>
      </c>
      <c r="O102" s="9" t="s">
        <v>201</v>
      </c>
    </row>
    <row r="103" spans="1:15" ht="30">
      <c r="A103" s="32">
        <v>104</v>
      </c>
      <c r="B103" s="2" t="s">
        <v>281</v>
      </c>
      <c r="C103" s="2" t="s">
        <v>282</v>
      </c>
      <c r="D103" s="2" t="s">
        <v>275</v>
      </c>
      <c r="E103" s="2" t="s">
        <v>240</v>
      </c>
      <c r="F103" s="38" t="s">
        <v>283</v>
      </c>
      <c r="G103" s="4"/>
      <c r="H103" s="2" t="s">
        <v>199</v>
      </c>
      <c r="I103" s="9" t="s">
        <v>31</v>
      </c>
      <c r="J103" s="40">
        <v>2012</v>
      </c>
      <c r="K103" s="9" t="s">
        <v>27</v>
      </c>
      <c r="L103" s="9" t="s">
        <v>35</v>
      </c>
      <c r="M103" s="9"/>
      <c r="N103" s="32" t="s">
        <v>194</v>
      </c>
      <c r="O103" s="9" t="s">
        <v>201</v>
      </c>
    </row>
    <row r="104" spans="1:15" ht="30">
      <c r="A104" s="32">
        <v>105</v>
      </c>
      <c r="B104" s="2" t="s">
        <v>229</v>
      </c>
      <c r="C104" s="2" t="s">
        <v>284</v>
      </c>
      <c r="D104" s="2" t="s">
        <v>275</v>
      </c>
      <c r="E104" s="2" t="s">
        <v>285</v>
      </c>
      <c r="F104" s="38" t="s">
        <v>286</v>
      </c>
      <c r="G104" s="4"/>
      <c r="H104" s="2" t="s">
        <v>199</v>
      </c>
      <c r="I104" s="9" t="s">
        <v>31</v>
      </c>
      <c r="J104" s="40">
        <v>2012</v>
      </c>
      <c r="K104" s="9" t="s">
        <v>27</v>
      </c>
      <c r="L104" s="9" t="s">
        <v>35</v>
      </c>
      <c r="M104" s="9"/>
      <c r="N104" s="32" t="s">
        <v>194</v>
      </c>
      <c r="O104" s="9" t="s">
        <v>201</v>
      </c>
    </row>
    <row r="105" spans="1:15" ht="45">
      <c r="A105" s="32">
        <v>106</v>
      </c>
      <c r="B105" s="2" t="s">
        <v>92</v>
      </c>
      <c r="C105" s="2" t="s">
        <v>287</v>
      </c>
      <c r="D105" s="2" t="s">
        <v>275</v>
      </c>
      <c r="E105" s="2" t="s">
        <v>285</v>
      </c>
      <c r="F105" s="38" t="s">
        <v>288</v>
      </c>
      <c r="G105" s="4"/>
      <c r="H105" s="2" t="s">
        <v>199</v>
      </c>
      <c r="I105" s="9" t="s">
        <v>31</v>
      </c>
      <c r="J105" s="40">
        <v>2012</v>
      </c>
      <c r="K105" s="9" t="s">
        <v>27</v>
      </c>
      <c r="L105" s="9" t="s">
        <v>35</v>
      </c>
      <c r="M105" s="9"/>
      <c r="N105" s="32" t="s">
        <v>194</v>
      </c>
      <c r="O105" s="9" t="s">
        <v>201</v>
      </c>
    </row>
    <row r="106" spans="1:15" ht="30">
      <c r="A106" s="32">
        <v>107</v>
      </c>
      <c r="B106" s="2" t="s">
        <v>281</v>
      </c>
      <c r="C106" s="2" t="s">
        <v>289</v>
      </c>
      <c r="D106" s="2" t="s">
        <v>275</v>
      </c>
      <c r="E106" s="2" t="s">
        <v>240</v>
      </c>
      <c r="F106" s="38" t="s">
        <v>290</v>
      </c>
      <c r="G106" s="4"/>
      <c r="H106" s="2" t="s">
        <v>199</v>
      </c>
      <c r="I106" s="9" t="s">
        <v>31</v>
      </c>
      <c r="J106" s="40">
        <v>2012</v>
      </c>
      <c r="K106" s="9" t="s">
        <v>27</v>
      </c>
      <c r="L106" s="9" t="s">
        <v>35</v>
      </c>
      <c r="M106" s="9"/>
      <c r="N106" s="32" t="s">
        <v>194</v>
      </c>
      <c r="O106" s="9" t="s">
        <v>201</v>
      </c>
    </row>
    <row r="107" spans="1:15" ht="30">
      <c r="A107" s="32">
        <v>108</v>
      </c>
      <c r="B107" s="2" t="s">
        <v>267</v>
      </c>
      <c r="C107" s="2" t="s">
        <v>291</v>
      </c>
      <c r="D107" s="2" t="s">
        <v>275</v>
      </c>
      <c r="E107" s="2" t="s">
        <v>240</v>
      </c>
      <c r="F107" s="38" t="s">
        <v>292</v>
      </c>
      <c r="G107" s="4"/>
      <c r="H107" s="2" t="s">
        <v>199</v>
      </c>
      <c r="I107" s="9" t="s">
        <v>31</v>
      </c>
      <c r="J107" s="40">
        <v>2012</v>
      </c>
      <c r="K107" s="9" t="s">
        <v>27</v>
      </c>
      <c r="L107" s="9" t="s">
        <v>35</v>
      </c>
      <c r="M107" s="9"/>
      <c r="N107" s="32" t="s">
        <v>194</v>
      </c>
      <c r="O107" s="9" t="s">
        <v>201</v>
      </c>
    </row>
    <row r="108" spans="1:15" ht="30">
      <c r="A108" s="32">
        <v>109</v>
      </c>
      <c r="B108" s="2" t="s">
        <v>313</v>
      </c>
      <c r="C108" s="2" t="s">
        <v>293</v>
      </c>
      <c r="D108" s="2" t="s">
        <v>275</v>
      </c>
      <c r="E108" s="2" t="s">
        <v>240</v>
      </c>
      <c r="F108" s="38" t="s">
        <v>294</v>
      </c>
      <c r="G108" s="4"/>
      <c r="H108" s="2" t="s">
        <v>199</v>
      </c>
      <c r="I108" s="9" t="s">
        <v>31</v>
      </c>
      <c r="J108" s="40">
        <v>2012</v>
      </c>
      <c r="K108" s="9" t="s">
        <v>27</v>
      </c>
      <c r="L108" s="9" t="s">
        <v>27</v>
      </c>
      <c r="M108" s="9"/>
      <c r="N108" s="32" t="s">
        <v>194</v>
      </c>
      <c r="O108" s="9" t="s">
        <v>201</v>
      </c>
    </row>
    <row r="109" spans="1:15" ht="30">
      <c r="A109" s="32">
        <v>110</v>
      </c>
      <c r="B109" s="2" t="s">
        <v>281</v>
      </c>
      <c r="C109" s="2" t="s">
        <v>295</v>
      </c>
      <c r="D109" s="2" t="s">
        <v>275</v>
      </c>
      <c r="E109" s="2" t="s">
        <v>240</v>
      </c>
      <c r="F109" s="38" t="s">
        <v>296</v>
      </c>
      <c r="G109" s="4"/>
      <c r="H109" s="2" t="s">
        <v>199</v>
      </c>
      <c r="I109" s="9" t="s">
        <v>31</v>
      </c>
      <c r="J109" s="40">
        <v>2012</v>
      </c>
      <c r="K109" s="9" t="s">
        <v>27</v>
      </c>
      <c r="L109" s="9" t="s">
        <v>35</v>
      </c>
      <c r="M109" s="9"/>
      <c r="N109" s="32" t="s">
        <v>194</v>
      </c>
      <c r="O109" s="9" t="s">
        <v>201</v>
      </c>
    </row>
    <row r="110" spans="1:15" ht="30">
      <c r="A110" s="32">
        <v>111</v>
      </c>
      <c r="B110" s="2" t="s">
        <v>281</v>
      </c>
      <c r="C110" s="2" t="s">
        <v>297</v>
      </c>
      <c r="D110" s="2" t="s">
        <v>275</v>
      </c>
      <c r="E110" s="2" t="s">
        <v>240</v>
      </c>
      <c r="F110" s="38" t="s">
        <v>225</v>
      </c>
      <c r="G110" s="4"/>
      <c r="H110" s="2" t="s">
        <v>199</v>
      </c>
      <c r="I110" s="9" t="s">
        <v>31</v>
      </c>
      <c r="J110" s="40">
        <v>2012</v>
      </c>
      <c r="K110" s="9" t="s">
        <v>27</v>
      </c>
      <c r="L110" s="9" t="s">
        <v>27</v>
      </c>
      <c r="M110" s="9"/>
      <c r="N110" s="32" t="s">
        <v>194</v>
      </c>
      <c r="O110" s="9" t="s">
        <v>201</v>
      </c>
    </row>
    <row r="111" spans="1:15" ht="30">
      <c r="A111" s="32">
        <v>112</v>
      </c>
      <c r="B111" s="2" t="s">
        <v>313</v>
      </c>
      <c r="C111" s="2" t="s">
        <v>298</v>
      </c>
      <c r="D111" s="2" t="s">
        <v>275</v>
      </c>
      <c r="E111" s="2" t="s">
        <v>240</v>
      </c>
      <c r="F111" s="38" t="s">
        <v>299</v>
      </c>
      <c r="G111" s="4"/>
      <c r="H111" s="2" t="s">
        <v>199</v>
      </c>
      <c r="I111" s="9" t="s">
        <v>31</v>
      </c>
      <c r="J111" s="40">
        <v>2012</v>
      </c>
      <c r="K111" s="9" t="s">
        <v>27</v>
      </c>
      <c r="L111" s="9" t="s">
        <v>35</v>
      </c>
      <c r="M111" s="9"/>
      <c r="N111" s="32" t="s">
        <v>194</v>
      </c>
      <c r="O111" s="9" t="s">
        <v>201</v>
      </c>
    </row>
    <row r="112" spans="1:15" ht="30">
      <c r="A112" s="32">
        <v>113</v>
      </c>
      <c r="B112" s="2" t="s">
        <v>313</v>
      </c>
      <c r="C112" s="2" t="s">
        <v>300</v>
      </c>
      <c r="D112" s="2" t="s">
        <v>275</v>
      </c>
      <c r="E112" s="2" t="s">
        <v>240</v>
      </c>
      <c r="F112" s="38"/>
      <c r="G112" s="4"/>
      <c r="H112" s="2" t="s">
        <v>199</v>
      </c>
      <c r="I112" s="9" t="s">
        <v>31</v>
      </c>
      <c r="J112" s="40">
        <v>2012</v>
      </c>
      <c r="K112" s="9" t="s">
        <v>27</v>
      </c>
      <c r="L112" s="9" t="s">
        <v>27</v>
      </c>
      <c r="M112" s="9"/>
      <c r="N112" s="32" t="s">
        <v>194</v>
      </c>
      <c r="O112" s="9" t="s">
        <v>201</v>
      </c>
    </row>
    <row r="113" spans="1:15" ht="30">
      <c r="A113" s="32">
        <v>114</v>
      </c>
      <c r="B113" s="2" t="s">
        <v>301</v>
      </c>
      <c r="C113" s="2" t="s">
        <v>302</v>
      </c>
      <c r="D113" s="2" t="s">
        <v>275</v>
      </c>
      <c r="E113" s="2" t="s">
        <v>240</v>
      </c>
      <c r="F113" s="38"/>
      <c r="G113" s="4"/>
      <c r="H113" s="2" t="s">
        <v>199</v>
      </c>
      <c r="I113" s="9" t="s">
        <v>31</v>
      </c>
      <c r="J113" s="40">
        <v>2012</v>
      </c>
      <c r="K113" s="9" t="s">
        <v>27</v>
      </c>
      <c r="L113" s="9" t="s">
        <v>27</v>
      </c>
      <c r="M113" s="9"/>
      <c r="N113" s="32" t="s">
        <v>194</v>
      </c>
      <c r="O113" s="9" t="s">
        <v>201</v>
      </c>
    </row>
    <row r="114" spans="1:15" ht="30">
      <c r="A114" s="32">
        <v>115</v>
      </c>
      <c r="B114" s="2" t="s">
        <v>303</v>
      </c>
      <c r="C114" s="2" t="s">
        <v>304</v>
      </c>
      <c r="D114" s="2" t="s">
        <v>275</v>
      </c>
      <c r="E114" s="2" t="s">
        <v>240</v>
      </c>
      <c r="F114" s="38"/>
      <c r="G114" s="4"/>
      <c r="H114" s="2" t="s">
        <v>199</v>
      </c>
      <c r="I114" s="9" t="s">
        <v>31</v>
      </c>
      <c r="J114" s="40">
        <v>2012</v>
      </c>
      <c r="K114" s="9" t="s">
        <v>27</v>
      </c>
      <c r="L114" s="9" t="s">
        <v>27</v>
      </c>
      <c r="M114" s="9"/>
      <c r="N114" s="32" t="s">
        <v>194</v>
      </c>
      <c r="O114" s="9" t="s">
        <v>201</v>
      </c>
    </row>
    <row r="115" spans="1:15" ht="30">
      <c r="A115" s="32">
        <v>116</v>
      </c>
      <c r="B115" s="2" t="s">
        <v>305</v>
      </c>
      <c r="C115" s="41" t="s">
        <v>306</v>
      </c>
      <c r="D115" s="2" t="s">
        <v>275</v>
      </c>
      <c r="E115" s="2" t="s">
        <v>240</v>
      </c>
      <c r="F115" s="38" t="s">
        <v>307</v>
      </c>
      <c r="G115" s="4"/>
      <c r="H115" s="2" t="s">
        <v>199</v>
      </c>
      <c r="I115" s="9" t="s">
        <v>31</v>
      </c>
      <c r="J115" s="40">
        <v>2012</v>
      </c>
      <c r="K115" s="9" t="s">
        <v>27</v>
      </c>
      <c r="L115" s="9" t="s">
        <v>27</v>
      </c>
      <c r="M115" s="9"/>
      <c r="N115" s="32" t="s">
        <v>194</v>
      </c>
      <c r="O115" s="9" t="s">
        <v>201</v>
      </c>
    </row>
    <row r="116" spans="1:15" ht="30">
      <c r="A116" s="32">
        <v>117</v>
      </c>
      <c r="B116" s="2" t="s">
        <v>281</v>
      </c>
      <c r="C116" s="2" t="s">
        <v>308</v>
      </c>
      <c r="D116" s="2" t="s">
        <v>275</v>
      </c>
      <c r="E116" s="2" t="s">
        <v>240</v>
      </c>
      <c r="F116" s="38"/>
      <c r="G116" s="4"/>
      <c r="H116" s="2" t="s">
        <v>199</v>
      </c>
      <c r="I116" s="9" t="s">
        <v>31</v>
      </c>
      <c r="J116" s="40">
        <v>2012</v>
      </c>
      <c r="K116" s="9" t="s">
        <v>27</v>
      </c>
      <c r="L116" s="9" t="s">
        <v>35</v>
      </c>
      <c r="M116" s="9"/>
      <c r="N116" s="32" t="s">
        <v>194</v>
      </c>
      <c r="O116" s="9" t="s">
        <v>201</v>
      </c>
    </row>
    <row r="117" spans="1:15" ht="30">
      <c r="A117" s="32">
        <v>118</v>
      </c>
      <c r="B117" s="2" t="s">
        <v>24</v>
      </c>
      <c r="C117" s="2" t="s">
        <v>309</v>
      </c>
      <c r="D117" s="2" t="s">
        <v>275</v>
      </c>
      <c r="E117" s="2" t="s">
        <v>240</v>
      </c>
      <c r="F117" s="38"/>
      <c r="G117" s="4"/>
      <c r="H117" s="2" t="s">
        <v>199</v>
      </c>
      <c r="I117" s="9" t="s">
        <v>31</v>
      </c>
      <c r="J117" s="40">
        <v>2012</v>
      </c>
      <c r="K117" s="9" t="s">
        <v>27</v>
      </c>
      <c r="L117" s="9" t="s">
        <v>27</v>
      </c>
      <c r="M117" s="9"/>
      <c r="N117" s="32" t="s">
        <v>194</v>
      </c>
      <c r="O117" s="9" t="s">
        <v>201</v>
      </c>
    </row>
    <row r="118" spans="1:15" ht="30">
      <c r="A118" s="32">
        <v>119</v>
      </c>
      <c r="B118" s="2" t="s">
        <v>281</v>
      </c>
      <c r="C118" s="2" t="s">
        <v>310</v>
      </c>
      <c r="D118" s="2" t="s">
        <v>275</v>
      </c>
      <c r="E118" s="2" t="s">
        <v>240</v>
      </c>
      <c r="F118" s="38"/>
      <c r="G118" s="4"/>
      <c r="H118" s="2" t="s">
        <v>199</v>
      </c>
      <c r="I118" s="9" t="s">
        <v>31</v>
      </c>
      <c r="J118" s="40">
        <v>2012</v>
      </c>
      <c r="K118" s="9" t="s">
        <v>27</v>
      </c>
      <c r="L118" s="9" t="s">
        <v>35</v>
      </c>
      <c r="M118" s="9"/>
      <c r="N118" s="32" t="s">
        <v>194</v>
      </c>
      <c r="O118" s="9" t="s">
        <v>201</v>
      </c>
    </row>
    <row r="121" spans="1:15">
      <c r="B121" s="43" t="s">
        <v>191</v>
      </c>
      <c r="C121" s="44"/>
      <c r="D121" s="44"/>
      <c r="E121" s="44"/>
      <c r="F121" s="44"/>
      <c r="G121" s="44"/>
    </row>
    <row r="122" spans="1:15">
      <c r="B122" s="45"/>
      <c r="C122" s="45"/>
      <c r="D122" s="45"/>
      <c r="E122" s="45"/>
      <c r="F122" s="45"/>
      <c r="G122" s="45"/>
    </row>
    <row r="123" spans="1:15">
      <c r="B123" s="45"/>
      <c r="C123" s="45"/>
      <c r="D123" s="45"/>
      <c r="E123" s="45"/>
      <c r="F123" s="45"/>
      <c r="G123" s="45"/>
    </row>
    <row r="124" spans="1:15">
      <c r="B124" s="45"/>
      <c r="C124" s="45"/>
      <c r="D124" s="45"/>
      <c r="E124" s="45"/>
      <c r="F124" s="45"/>
      <c r="G124" s="45"/>
    </row>
    <row r="125" spans="1:15">
      <c r="B125" s="45"/>
      <c r="C125" s="45"/>
      <c r="D125" s="45"/>
      <c r="E125" s="45"/>
      <c r="F125" s="45"/>
      <c r="G125" s="45"/>
    </row>
    <row r="126" spans="1:15">
      <c r="B126" s="45"/>
      <c r="C126" s="45"/>
      <c r="D126" s="45"/>
      <c r="E126" s="45"/>
      <c r="F126" s="45"/>
      <c r="G126" s="45"/>
    </row>
    <row r="127" spans="1:15">
      <c r="B127" s="45"/>
      <c r="C127" s="45"/>
      <c r="D127" s="45"/>
      <c r="E127" s="45"/>
      <c r="F127" s="45"/>
      <c r="G127" s="45"/>
    </row>
    <row r="128" spans="1:15">
      <c r="B128" s="45"/>
      <c r="C128" s="45"/>
      <c r="D128" s="45"/>
      <c r="E128" s="45"/>
      <c r="F128" s="45"/>
      <c r="G128" s="45"/>
    </row>
    <row r="129" spans="2:7">
      <c r="B129" s="45"/>
      <c r="C129" s="45"/>
      <c r="D129" s="45"/>
      <c r="E129" s="45"/>
      <c r="F129" s="45"/>
      <c r="G129" s="45"/>
    </row>
    <row r="130" spans="2:7">
      <c r="B130" s="45"/>
      <c r="C130" s="45"/>
      <c r="D130" s="45"/>
      <c r="E130" s="45"/>
      <c r="F130" s="45"/>
      <c r="G130" s="45"/>
    </row>
    <row r="131" spans="2:7">
      <c r="B131" s="45"/>
      <c r="C131" s="45"/>
      <c r="D131" s="45"/>
      <c r="E131" s="45"/>
      <c r="F131" s="45"/>
      <c r="G131" s="45"/>
    </row>
    <row r="132" spans="2:7">
      <c r="B132" s="45"/>
      <c r="C132" s="45"/>
      <c r="D132" s="45"/>
      <c r="E132" s="45"/>
      <c r="F132" s="45"/>
      <c r="G132" s="45"/>
    </row>
    <row r="133" spans="2:7">
      <c r="B133" s="46"/>
      <c r="C133" s="46"/>
      <c r="D133" s="46"/>
      <c r="E133" s="46"/>
      <c r="F133" s="46"/>
      <c r="G133" s="46"/>
    </row>
  </sheetData>
  <dataConsolidate>
    <dataRefs count="1">
      <dataRef ref="C2:E59" sheet="Sheet1" r:id="rId1"/>
    </dataRefs>
  </dataConsolidate>
  <mergeCells count="13">
    <mergeCell ref="R1:R2"/>
    <mergeCell ref="P41:Q41"/>
    <mergeCell ref="P33:Q33"/>
    <mergeCell ref="P35:Q35"/>
    <mergeCell ref="P36:Q36"/>
    <mergeCell ref="P37:Q37"/>
    <mergeCell ref="P38:Q38"/>
    <mergeCell ref="B121:G133"/>
    <mergeCell ref="F60:G60"/>
    <mergeCell ref="F61:G61"/>
    <mergeCell ref="F62:G62"/>
    <mergeCell ref="F63:G63"/>
    <mergeCell ref="F64:G64"/>
  </mergeCells>
  <phoneticPr fontId="2"/>
  <pageMargins left="0.70866141732283472" right="0.70866141732283472" top="0.74803149606299213" bottom="0.74803149606299213" header="0.31496062992125984" footer="0.31496062992125984"/>
  <pageSetup paperSize="8" scale="60" fitToHeight="0" orientation="landscape" horizontalDpi="300" verticalDpi="300" r:id="rId2"/>
  <headerFooter>
    <oddHeader>&amp;C&amp;14Iraq Project List&amp;R&amp;D機密性○</oddHeader>
  </headerFooter>
  <rowBreaks count="2" manualBreakCount="2">
    <brk id="75" max="17" man="1"/>
    <brk id="134" max="17" man="1"/>
  </rowBreaks>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5"/>
  <sheetData/>
  <phoneticPr fontId="1"/>
  <pageMargins left="0.70866141732283472" right="0.70866141732283472" top="0.74803149606299213" bottom="0.74803149606299213" header="0.31496062992125984" footer="0.31496062992125984"/>
  <pageSetup paperSize="9" orientation="portrait" horizontalDpi="300" verticalDpi="300" r:id="rId1"/>
  <headerFooter>
    <oddHeader>&amp;R機密性○</oddHeader>
  </headerFooter>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honeticPr fontId="1"/>
  <pageMargins left="0.70866141732283472" right="0.70866141732283472" top="0.74803149606299213" bottom="0.74803149606299213" header="0.31496062992125984" footer="0.31496062992125984"/>
  <pageSetup paperSize="9" orientation="portrait" horizontalDpi="300" verticalDpi="300" r:id="rId1"/>
  <headerFooter>
    <oddHeader>&amp;R機密性○</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Sheet1</vt:lpstr>
      <vt:lpstr>Sheet2</vt:lpstr>
      <vt:lpstr>Sheet3</vt:lpstr>
      <vt:lpstr>Sheet1!Print_Area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2012-05-16T09:08:34Z</cp:lastPrinted>
  <dcterms:created xsi:type="dcterms:W3CDTF">2006-09-13T11:12:02Z</dcterms:created>
  <dcterms:modified xsi:type="dcterms:W3CDTF">2012-05-16T09:08:47Z</dcterms:modified>
</cp:coreProperties>
</file>