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sdii.sharepoint.com/sites/DosyaArsivi/Shared Documents/Users/Operation Platform/2022 EVENTS/June 1-4 - Central Asian AmCham' Visit to Istanbul/"/>
    </mc:Choice>
  </mc:AlternateContent>
  <xr:revisionPtr revIDLastSave="6" documentId="8_{EFBB17F6-4BCA-4222-8A80-4F64206576A4}" xr6:coauthVersionLast="47" xr6:coauthVersionMax="47" xr10:uidLastSave="{A33A2296-040D-4823-82D8-F69441F51CD6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<sst xmlns="http://schemas.openxmlformats.org/spreadsheetml/2006/main" count="136" uniqueCount="111">
  <si>
    <t>Last name</t>
  </si>
  <si>
    <t>First name</t>
  </si>
  <si>
    <t>Company</t>
  </si>
  <si>
    <t>Gorbunov</t>
  </si>
  <si>
    <t>Philipp</t>
  </si>
  <si>
    <t>Balton Trading</t>
  </si>
  <si>
    <t>prospekt-clinic@tajnet.tj</t>
  </si>
  <si>
    <t>Country</t>
  </si>
  <si>
    <t xml:space="preserve">Kyrgyzstan </t>
  </si>
  <si>
    <t>Uzbekistan</t>
  </si>
  <si>
    <t xml:space="preserve">Tajikistan </t>
  </si>
  <si>
    <t xml:space="preserve">AmCham Uzbekistan </t>
  </si>
  <si>
    <t>AmCham Kyrgyzstan</t>
  </si>
  <si>
    <t xml:space="preserve">director@amcham.kg </t>
  </si>
  <si>
    <t>Imanaliev</t>
  </si>
  <si>
    <t>Dastan</t>
  </si>
  <si>
    <t>Biz Association</t>
  </si>
  <si>
    <t xml:space="preserve">AmCham Tajikistan </t>
  </si>
  <si>
    <t>Bulbulshoeva</t>
  </si>
  <si>
    <t>Nilufar</t>
  </si>
  <si>
    <t>info@amcham.tj</t>
  </si>
  <si>
    <t>Email</t>
  </si>
  <si>
    <t>phil.gorbunov@gmail.com</t>
  </si>
  <si>
    <t>Phone Number</t>
  </si>
  <si>
    <t>Sector</t>
  </si>
  <si>
    <t xml:space="preserve">FMCG distribution </t>
  </si>
  <si>
    <t>B2B meetings with</t>
  </si>
  <si>
    <t>Mondelez, Zoetis, abbot, Cargill, Bunge, Duracell, Kraft Heinz,</t>
  </si>
  <si>
    <t xml:space="preserve">Shakirov </t>
  </si>
  <si>
    <t>Shovkat</t>
  </si>
  <si>
    <t>Leader Foam Rubber LTD</t>
  </si>
  <si>
    <t>Manufacturing</t>
  </si>
  <si>
    <t>+998977056061</t>
  </si>
  <si>
    <t>+998935055022</t>
  </si>
  <si>
    <t>shakirov@porolon.uz</t>
  </si>
  <si>
    <t>DOW</t>
  </si>
  <si>
    <t>Sagynbek</t>
  </si>
  <si>
    <t xml:space="preserve">Dadybaev </t>
  </si>
  <si>
    <t>Kant TSP</t>
  </si>
  <si>
    <t xml:space="preserve">Production of construction materials </t>
  </si>
  <si>
    <t>Boeing, AtaHolding, Coca-Cola</t>
  </si>
  <si>
    <t>sdadybaev@kantslate.kg</t>
  </si>
  <si>
    <t>+996705282952</t>
  </si>
  <si>
    <t>Askhat</t>
  </si>
  <si>
    <t>Pirnazar uulu</t>
  </si>
  <si>
    <t>Enrich my knowledge</t>
  </si>
  <si>
    <t>APirnazar@kantslate.kg</t>
  </si>
  <si>
    <t>+996701903220</t>
  </si>
  <si>
    <t>Oksana</t>
  </si>
  <si>
    <t xml:space="preserve">Supohunova </t>
  </si>
  <si>
    <t>oksana.sup_1982@mail.ru</t>
  </si>
  <si>
    <t>OJSC Bank Bai Tushum</t>
  </si>
  <si>
    <t>Financial</t>
  </si>
  <si>
    <t>+996705329717</t>
  </si>
  <si>
    <t>Manufacturing and financial companies, business association</t>
  </si>
  <si>
    <t xml:space="preserve">Vitalii </t>
  </si>
  <si>
    <t>En</t>
  </si>
  <si>
    <t>Lex Law Firm</t>
  </si>
  <si>
    <t xml:space="preserve">Legal services </t>
  </si>
  <si>
    <t>+996772575794</t>
  </si>
  <si>
    <t>Vitaliyen@gmail.com</t>
  </si>
  <si>
    <t>IUS law and Consulting, PWC</t>
  </si>
  <si>
    <t>Ainura</t>
  </si>
  <si>
    <t>Djunushalieva</t>
  </si>
  <si>
    <t>Dj.ainura@gmail.com</t>
  </si>
  <si>
    <t>+996779227744</t>
  </si>
  <si>
    <t>Bank Bai-Tushum</t>
  </si>
  <si>
    <t>Financial companies, production and education companies</t>
  </si>
  <si>
    <t xml:space="preserve">Abror </t>
  </si>
  <si>
    <t>Kholov</t>
  </si>
  <si>
    <t>abrorkholov@abad.tj</t>
  </si>
  <si>
    <t>ABADTECH (Abad Technologies LLC)</t>
  </si>
  <si>
    <t>IT</t>
  </si>
  <si>
    <t>+992988833369</t>
  </si>
  <si>
    <t>Any company that matches the following target domains: warehousing, logistics, proptech, retail &amp; e-commerce, fintech, education, media &amp; entertainment.</t>
  </si>
  <si>
    <t>Nurullo</t>
  </si>
  <si>
    <t>Alimadov</t>
  </si>
  <si>
    <t>Prospekt Medical Clinic, Tajikistan</t>
  </si>
  <si>
    <t>+992935829999</t>
  </si>
  <si>
    <t>Health Care Services</t>
  </si>
  <si>
    <t>Producers of medical equipment, vaccines and drugs</t>
  </si>
  <si>
    <t>Ilhom</t>
  </si>
  <si>
    <t>Hakimov</t>
  </si>
  <si>
    <t>+992918653798</t>
  </si>
  <si>
    <t>Services</t>
  </si>
  <si>
    <t>Service Providers working in the central Asian region, transport companies</t>
  </si>
  <si>
    <t>Zarifdzhon</t>
  </si>
  <si>
    <t>Rakhmonov</t>
  </si>
  <si>
    <t>gulnora@outlook.com</t>
  </si>
  <si>
    <t>SORANUS</t>
  </si>
  <si>
    <t xml:space="preserve">Pharmacological and  Logistics Services </t>
  </si>
  <si>
    <t>Pharmacological and medical equipment companies</t>
  </si>
  <si>
    <t>Ganieva</t>
  </si>
  <si>
    <t>Samira</t>
  </si>
  <si>
    <t>+998909024619</t>
  </si>
  <si>
    <t>amcham.projects@amcham.uz</t>
  </si>
  <si>
    <t>+992900039323</t>
  </si>
  <si>
    <t>Yarmov</t>
  </si>
  <si>
    <t>Nikolay</t>
  </si>
  <si>
    <t>Bulgaria</t>
  </si>
  <si>
    <t>amcham.advisor@amcham.uz</t>
  </si>
  <si>
    <t>Uliana</t>
  </si>
  <si>
    <t>+996555931717</t>
  </si>
  <si>
    <t xml:space="preserve">Ulianaen1979@gmail.com </t>
  </si>
  <si>
    <t>+996 550 444 260</t>
  </si>
  <si>
    <t xml:space="preserve"> COMSUP Commodities</t>
  </si>
  <si>
    <t>+998994449025</t>
  </si>
  <si>
    <t>+992909033553</t>
  </si>
  <si>
    <t>Rooms</t>
  </si>
  <si>
    <t>PR and Social Media groups</t>
  </si>
  <si>
    <t>AmCham member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</si>
</sst>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2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3" xfId="0" applyNumberFormat="1" applyFont="1" applyFill="1" applyBorder="1"/>
    <xf numFmtId="0" fontId="6" fillId="0" borderId="0" xfId="0" applyFont="1" applyFill="1"/>
    <xf numFmtId="0" fontId="6" fillId="0" borderId="0" xfId="0" applyNumberFormat="1" applyFont="1" applyAlignment="1">
      <alignment horizontal="right"/>
    </xf>
    <xf numFmtId="0" fontId="6" fillId="0" borderId="0" xfId="0" applyNumberFormat="1" applyFont="1"/>
    <xf numFmtId="0" fontId="6" fillId="0" borderId="0" xfId="0" applyNumberFormat="1" applyFont="1" applyFill="1" applyAlignment="1">
      <alignment horizontal="center"/>
    </xf>
    <xf numFmtId="0" fontId="7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quotePrefix="1"/>
    <xf numFmtId="1" fontId="0" fillId="0" borderId="0" xfId="0" quotePrefix="1" applyNumberFormat="1"/>
    <xf numFmtId="0" fontId="6" fillId="0" borderId="0" xfId="0" applyNumberFormat="1" applyFont="1" applyAlignment="1"/>
    <xf numFmtId="0" fontId="6" fillId="0" borderId="0" xfId="0" applyNumberFormat="1" applyFont="1" applyFill="1" applyAlignment="1"/>
    <xf numFmtId="0" fontId="0" fillId="0" borderId="0" xfId="0" applyAlignment="1"/>
    <xf numFmtId="43" fontId="6" fillId="0" borderId="0" xfId="2" applyFont="1" applyFill="1" applyAlignment="1"/>
    <xf numFmtId="1" fontId="6" fillId="0" borderId="0" xfId="0" quotePrefix="1" applyNumberFormat="1" applyFont="1" applyFill="1"/>
    <xf numFmtId="0" fontId="3" fillId="0" borderId="0" xfId="1" applyFill="1" applyBorder="1"/>
    <xf numFmtId="0" fontId="6" fillId="0" borderId="0" xfId="0" applyNumberFormat="1" applyFont="1" applyFill="1"/>
    <xf numFmtId="0" fontId="3" fillId="0" borderId="0" xfId="1" applyNumberFormat="1" applyFill="1" applyBorder="1"/>
    <xf numFmtId="0" fontId="8" fillId="0" borderId="0" xfId="0" applyFont="1"/>
    <xf numFmtId="0" fontId="8" fillId="0" borderId="0" xfId="0" applyNumberFormat="1" applyFont="1"/>
    <xf numFmtId="0" fontId="8" fillId="0" borderId="0" xfId="0" quotePrefix="1" applyFont="1"/>
    <xf numFmtId="1" fontId="2" fillId="0" borderId="0" xfId="0" quotePrefix="1" applyNumberFormat="1" applyFont="1"/>
    <xf numFmtId="1" fontId="8" fillId="0" borderId="0" xfId="0" quotePrefix="1" applyNumberFormat="1" applyFont="1"/>
    <xf numFmtId="0" fontId="9" fillId="0" borderId="0" xfId="1" applyNumberFormat="1" applyFont="1"/>
    <xf numFmtId="2" fontId="1" fillId="0" borderId="0" xfId="0" applyNumberFormat="1" applyFont="1" applyFill="1" applyBorder="1"/>
    <xf numFmtId="1" fontId="1" fillId="0" borderId="0" xfId="0" quotePrefix="1" applyNumberFormat="1" applyFont="1"/>
    <xf numFmtId="1" fontId="1" fillId="0" borderId="0" xfId="0" quotePrefix="1" applyNumberFormat="1" applyFont="1" applyAlignment="1">
      <alignment horizontal="left"/>
    </xf>
    <xf numFmtId="0" fontId="8" fillId="2" borderId="0" xfId="0" applyNumberFormat="1" applyFont="1" applyFill="1"/>
    <xf numFmtId="0" fontId="8" fillId="3" borderId="0" xfId="0" applyNumberFormat="1" applyFont="1" applyFill="1"/>
    <xf numFmtId="0" fontId="8" fillId="3" borderId="0" xfId="0" applyFont="1" applyFill="1"/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4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8" fillId="4" borderId="0" xfId="0" applyFont="1" applyFill="1"/>
    <xf numFmtId="0" fontId="6" fillId="4" borderId="0" xfId="0" applyNumberFormat="1" applyFont="1" applyFill="1"/>
    <xf numFmtId="0" fontId="6" fillId="4" borderId="0" xfId="0" applyNumberFormat="1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9">
    <dxf>
      <font>
        <b val="0"/>
        <charset val="204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</dxf>
    <dxf>
      <font>
        <b val="0"/>
        <charset val="204"/>
      </font>
      <numFmt numFmtId="0" formatCode="General"/>
    </dxf>
    <dxf>
      <font>
        <b val="0"/>
        <charset val="204"/>
      </font>
      <numFmt numFmtId="0" formatCode="General"/>
    </dxf>
    <dxf>
      <font>
        <b val="0"/>
        <charset val="204"/>
      </font>
      <numFmt numFmtId="0" formatCode="General"/>
    </dxf>
    <dxf>
      <font>
        <b val="0"/>
        <charset val="204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charset val="204"/>
      </font>
      <numFmt numFmtId="0" formatCode="General"/>
    </dxf>
    <dxf>
      <font>
        <b val="0"/>
        <charset val="20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7" totalsRowShown="0" dataDxfId="8">
  <autoFilter ref="A1:I17" xr:uid="{00000000-0009-0000-0100-000001000000}"/>
  <sortState xmlns:xlrd2="http://schemas.microsoft.com/office/spreadsheetml/2017/richdata2" ref="B2:I17">
    <sortCondition descending="1" ref="B1:B17"/>
  </sortState>
  <tableColumns count="9">
    <tableColumn id="15" xr3:uid="{C5E81421-8090-4E73-8AD5-81D372029320}" name="Rooms" dataDxfId="7"/>
    <tableColumn id="5" xr3:uid="{00000000-0010-0000-0000-000005000000}" name="Country" dataDxfId="6"/>
    <tableColumn id="6" xr3:uid="{00000000-0010-0000-0000-000006000000}" name="Last name" dataDxfId="5"/>
    <tableColumn id="7" xr3:uid="{00000000-0010-0000-0000-000007000000}" name="First name" dataDxfId="4"/>
    <tableColumn id="8" xr3:uid="{00000000-0010-0000-0000-000008000000}" name="Company" dataDxfId="3"/>
    <tableColumn id="13" xr3:uid="{B575F3FB-8755-4ADD-BB90-9431269E3F61}" name="Sector" dataDxfId="2"/>
    <tableColumn id="3" xr3:uid="{93D17527-A4E0-4CB3-A1AF-F586CABA1E10}" name="Phone Number" dataDxfId="1"/>
    <tableColumn id="9" xr3:uid="{00000000-0010-0000-0000-000009000000}" name="Email" dataDxfId="0"/>
    <tableColumn id="14" xr3:uid="{902E38F8-133B-453F-AB74-05405785AAD6}" name="B2B meetings wi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cham.advisor@amcham.uz" TargetMode="External"/><Relationship Id="rId2" Type="http://schemas.openxmlformats.org/officeDocument/2006/relationships/hyperlink" Target="mailto:amcham.projects@amcham.uz" TargetMode="External"/><Relationship Id="rId1" Type="http://schemas.openxmlformats.org/officeDocument/2006/relationships/hyperlink" Target="mailto:director@amcham.kg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lianaen197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110" zoomScaleNormal="110" workbookViewId="0">
      <selection activeCell="J1" sqref="J1:J1048576"/>
    </sheetView>
  </sheetViews>
  <sheetFormatPr defaultColWidth="8.81640625" defaultRowHeight="14.5" x14ac:dyDescent="0.35"/>
  <cols>
    <col min="1" max="1" width="9.36328125" customWidth="1"/>
    <col min="2" max="3" width="20" bestFit="1" customWidth="1"/>
    <col min="4" max="5" width="23.453125" customWidth="1"/>
    <col min="6" max="7" width="23" customWidth="1"/>
    <col min="8" max="8" width="24.1796875" customWidth="1"/>
    <col min="9" max="9" width="23" customWidth="1"/>
  </cols>
  <sheetData>
    <row r="1" spans="1:9" x14ac:dyDescent="0.35">
      <c r="A1" s="2" t="s">
        <v>108</v>
      </c>
      <c r="B1" s="1" t="s">
        <v>7</v>
      </c>
      <c r="C1" s="1" t="s">
        <v>0</v>
      </c>
      <c r="D1" s="1" t="s">
        <v>1</v>
      </c>
      <c r="E1" s="1" t="s">
        <v>2</v>
      </c>
      <c r="F1" s="1" t="s">
        <v>24</v>
      </c>
      <c r="G1" s="1" t="s">
        <v>23</v>
      </c>
      <c r="H1" s="1" t="s">
        <v>21</v>
      </c>
      <c r="I1" s="1" t="s">
        <v>26</v>
      </c>
    </row>
    <row r="2" spans="1:9" x14ac:dyDescent="0.35">
      <c r="A2" s="8">
        <v>1</v>
      </c>
      <c r="B2" s="35" t="s">
        <v>9</v>
      </c>
      <c r="C2" s="9" t="s">
        <v>3</v>
      </c>
      <c r="D2" s="9" t="s">
        <v>4</v>
      </c>
      <c r="E2" t="s">
        <v>5</v>
      </c>
      <c r="F2" t="s">
        <v>25</v>
      </c>
      <c r="G2" s="14" t="s">
        <v>33</v>
      </c>
      <c r="H2" t="s">
        <v>22</v>
      </c>
      <c r="I2" t="s">
        <v>27</v>
      </c>
    </row>
    <row r="3" spans="1:9" x14ac:dyDescent="0.35">
      <c r="A3" s="8">
        <f>A2+1</f>
        <v>2</v>
      </c>
      <c r="B3" s="35" t="s">
        <v>9</v>
      </c>
      <c r="C3" t="s">
        <v>28</v>
      </c>
      <c r="D3" s="9" t="s">
        <v>29</v>
      </c>
      <c r="E3" t="s">
        <v>30</v>
      </c>
      <c r="F3" t="s">
        <v>31</v>
      </c>
      <c r="G3" s="13" t="s">
        <v>32</v>
      </c>
      <c r="H3" t="s">
        <v>34</v>
      </c>
      <c r="I3" t="s">
        <v>35</v>
      </c>
    </row>
    <row r="4" spans="1:9" s="23" customFormat="1" x14ac:dyDescent="0.35">
      <c r="A4" s="8">
        <f t="shared" ref="A4:A17" si="0">A3+1</f>
        <v>3</v>
      </c>
      <c r="B4" s="36" t="s">
        <v>8</v>
      </c>
      <c r="C4" s="23" t="s">
        <v>37</v>
      </c>
      <c r="D4" s="24" t="s">
        <v>36</v>
      </c>
      <c r="E4" s="23" t="s">
        <v>38</v>
      </c>
      <c r="F4" s="23" t="s">
        <v>39</v>
      </c>
      <c r="G4" s="25" t="s">
        <v>42</v>
      </c>
      <c r="H4" s="23" t="s">
        <v>41</v>
      </c>
      <c r="I4" s="23" t="s">
        <v>40</v>
      </c>
    </row>
    <row r="5" spans="1:9" s="23" customFormat="1" x14ac:dyDescent="0.35">
      <c r="A5" s="8">
        <f t="shared" si="0"/>
        <v>4</v>
      </c>
      <c r="B5" s="37" t="s">
        <v>8</v>
      </c>
      <c r="C5" s="23" t="s">
        <v>44</v>
      </c>
      <c r="D5" s="40" t="s">
        <v>43</v>
      </c>
      <c r="E5" s="23" t="s">
        <v>38</v>
      </c>
      <c r="F5" s="23" t="s">
        <v>39</v>
      </c>
      <c r="G5" s="25" t="s">
        <v>47</v>
      </c>
      <c r="H5" s="23" t="s">
        <v>46</v>
      </c>
      <c r="I5" s="23" t="s">
        <v>45</v>
      </c>
    </row>
    <row r="6" spans="1:9" s="23" customFormat="1" x14ac:dyDescent="0.35">
      <c r="A6" s="8">
        <f t="shared" si="0"/>
        <v>5</v>
      </c>
      <c r="B6" s="38" t="s">
        <v>8</v>
      </c>
      <c r="C6" s="23" t="s">
        <v>49</v>
      </c>
      <c r="D6" s="34" t="s">
        <v>48</v>
      </c>
      <c r="E6" s="23" t="s">
        <v>51</v>
      </c>
      <c r="F6" s="23" t="s">
        <v>52</v>
      </c>
      <c r="G6" s="25" t="s">
        <v>53</v>
      </c>
      <c r="H6" s="23" t="s">
        <v>50</v>
      </c>
      <c r="I6" s="23" t="s">
        <v>54</v>
      </c>
    </row>
    <row r="7" spans="1:9" s="23" customFormat="1" x14ac:dyDescent="0.35">
      <c r="A7" s="8"/>
      <c r="B7" s="38" t="s">
        <v>8</v>
      </c>
      <c r="C7" s="23" t="s">
        <v>63</v>
      </c>
      <c r="D7" s="33" t="s">
        <v>62</v>
      </c>
      <c r="E7" s="23" t="s">
        <v>66</v>
      </c>
      <c r="F7" s="23" t="s">
        <v>52</v>
      </c>
      <c r="G7" s="25" t="s">
        <v>65</v>
      </c>
      <c r="H7" s="23" t="s">
        <v>64</v>
      </c>
      <c r="I7" s="23" t="s">
        <v>67</v>
      </c>
    </row>
    <row r="8" spans="1:9" s="23" customFormat="1" ht="17" customHeight="1" x14ac:dyDescent="0.35">
      <c r="A8" s="8">
        <v>6</v>
      </c>
      <c r="B8" s="39" t="s">
        <v>8</v>
      </c>
      <c r="C8" s="23" t="s">
        <v>56</v>
      </c>
      <c r="D8" s="32" t="s">
        <v>55</v>
      </c>
      <c r="E8" s="23" t="s">
        <v>57</v>
      </c>
      <c r="F8" s="23" t="s">
        <v>58</v>
      </c>
      <c r="G8" s="25" t="s">
        <v>59</v>
      </c>
      <c r="H8" s="23" t="s">
        <v>60</v>
      </c>
      <c r="I8" s="23" t="s">
        <v>61</v>
      </c>
    </row>
    <row r="9" spans="1:9" s="23" customFormat="1" ht="15" customHeight="1" x14ac:dyDescent="0.35">
      <c r="A9" s="8"/>
      <c r="B9" s="39" t="s">
        <v>8</v>
      </c>
      <c r="C9" s="24" t="s">
        <v>56</v>
      </c>
      <c r="D9" s="32" t="s">
        <v>101</v>
      </c>
      <c r="E9" s="23" t="s">
        <v>57</v>
      </c>
      <c r="F9" s="23" t="s">
        <v>58</v>
      </c>
      <c r="G9" s="27" t="s">
        <v>102</v>
      </c>
      <c r="H9" s="28" t="s">
        <v>103</v>
      </c>
      <c r="I9" s="23" t="s">
        <v>61</v>
      </c>
    </row>
    <row r="10" spans="1:9" x14ac:dyDescent="0.35">
      <c r="A10" s="8">
        <v>7</v>
      </c>
      <c r="B10" s="10" t="s">
        <v>10</v>
      </c>
      <c r="C10" s="17" t="s">
        <v>69</v>
      </c>
      <c r="D10" s="16" t="s">
        <v>68</v>
      </c>
      <c r="E10" t="s">
        <v>71</v>
      </c>
      <c r="F10" t="s">
        <v>72</v>
      </c>
      <c r="G10" s="13" t="s">
        <v>73</v>
      </c>
      <c r="H10" t="s">
        <v>70</v>
      </c>
      <c r="I10" t="s">
        <v>74</v>
      </c>
    </row>
    <row r="11" spans="1:9" x14ac:dyDescent="0.35">
      <c r="A11" s="8">
        <f t="shared" si="0"/>
        <v>8</v>
      </c>
      <c r="B11" s="10" t="s">
        <v>10</v>
      </c>
      <c r="C11" t="s">
        <v>76</v>
      </c>
      <c r="D11" s="18" t="s">
        <v>75</v>
      </c>
      <c r="E11" t="s">
        <v>77</v>
      </c>
      <c r="F11" t="s">
        <v>79</v>
      </c>
      <c r="G11" s="13" t="s">
        <v>78</v>
      </c>
      <c r="H11" t="s">
        <v>6</v>
      </c>
      <c r="I11" t="s">
        <v>80</v>
      </c>
    </row>
    <row r="12" spans="1:9" x14ac:dyDescent="0.35">
      <c r="A12" s="8">
        <f t="shared" si="0"/>
        <v>9</v>
      </c>
      <c r="B12" s="10" t="s">
        <v>10</v>
      </c>
      <c r="C12" t="s">
        <v>82</v>
      </c>
      <c r="D12" s="15" t="s">
        <v>81</v>
      </c>
      <c r="E12" t="s">
        <v>105</v>
      </c>
      <c r="F12" t="s">
        <v>84</v>
      </c>
      <c r="G12" s="13" t="s">
        <v>83</v>
      </c>
      <c r="H12" s="15"/>
      <c r="I12" t="s">
        <v>85</v>
      </c>
    </row>
    <row r="13" spans="1:9" x14ac:dyDescent="0.35">
      <c r="A13" s="8">
        <f t="shared" si="0"/>
        <v>10</v>
      </c>
      <c r="B13" s="10" t="s">
        <v>10</v>
      </c>
      <c r="C13" t="s">
        <v>87</v>
      </c>
      <c r="D13" s="15" t="s">
        <v>86</v>
      </c>
      <c r="E13" t="s">
        <v>89</v>
      </c>
      <c r="F13" t="s">
        <v>90</v>
      </c>
      <c r="G13" s="13" t="s">
        <v>96</v>
      </c>
      <c r="H13" t="s">
        <v>88</v>
      </c>
      <c r="I13" t="s">
        <v>91</v>
      </c>
    </row>
    <row r="14" spans="1:9" x14ac:dyDescent="0.35">
      <c r="A14" s="8">
        <f t="shared" si="0"/>
        <v>11</v>
      </c>
      <c r="B14" s="10" t="s">
        <v>9</v>
      </c>
      <c r="C14" s="7" t="s">
        <v>92</v>
      </c>
      <c r="D14" s="7" t="s">
        <v>93</v>
      </c>
      <c r="E14" s="7" t="s">
        <v>11</v>
      </c>
      <c r="F14" s="7" t="s">
        <v>16</v>
      </c>
      <c r="G14" s="19" t="s">
        <v>94</v>
      </c>
      <c r="H14" s="20" t="s">
        <v>95</v>
      </c>
      <c r="I14" s="29" t="s">
        <v>109</v>
      </c>
    </row>
    <row r="15" spans="1:9" ht="14.5" customHeight="1" x14ac:dyDescent="0.35">
      <c r="A15" s="8">
        <f t="shared" si="0"/>
        <v>12</v>
      </c>
      <c r="B15" s="42" t="s">
        <v>99</v>
      </c>
      <c r="C15" s="21" t="s">
        <v>97</v>
      </c>
      <c r="D15" s="41" t="s">
        <v>98</v>
      </c>
      <c r="E15" s="7" t="s">
        <v>11</v>
      </c>
      <c r="F15" s="7" t="s">
        <v>16</v>
      </c>
      <c r="G15" s="30" t="s">
        <v>106</v>
      </c>
      <c r="H15" s="22" t="s">
        <v>100</v>
      </c>
      <c r="I15" s="29" t="s">
        <v>110</v>
      </c>
    </row>
    <row r="16" spans="1:9" ht="14.5" customHeight="1" x14ac:dyDescent="0.35">
      <c r="A16" s="8">
        <f t="shared" si="0"/>
        <v>13</v>
      </c>
      <c r="B16" s="10" t="s">
        <v>8</v>
      </c>
      <c r="C16" s="9" t="s">
        <v>14</v>
      </c>
      <c r="D16" s="9" t="s">
        <v>15</v>
      </c>
      <c r="E16" s="9" t="s">
        <v>12</v>
      </c>
      <c r="F16" s="9" t="s">
        <v>16</v>
      </c>
      <c r="G16" s="26" t="s">
        <v>104</v>
      </c>
      <c r="H16" s="11" t="s">
        <v>13</v>
      </c>
      <c r="I16" s="29" t="s">
        <v>110</v>
      </c>
    </row>
    <row r="17" spans="1:9" ht="16.5" customHeight="1" x14ac:dyDescent="0.35">
      <c r="A17" s="8">
        <f t="shared" si="0"/>
        <v>14</v>
      </c>
      <c r="B17" s="10" t="s">
        <v>10</v>
      </c>
      <c r="C17" s="9" t="s">
        <v>18</v>
      </c>
      <c r="D17" s="9" t="s">
        <v>19</v>
      </c>
      <c r="E17" s="9" t="s">
        <v>17</v>
      </c>
      <c r="F17" s="9" t="s">
        <v>16</v>
      </c>
      <c r="G17" s="31" t="s">
        <v>107</v>
      </c>
      <c r="H17" s="12" t="s">
        <v>20</v>
      </c>
      <c r="I17" s="29" t="s">
        <v>110</v>
      </c>
    </row>
    <row r="20" spans="1:9" x14ac:dyDescent="0.35">
      <c r="A20" s="4"/>
      <c r="B20" s="3"/>
      <c r="C20" s="3"/>
      <c r="D20" s="3"/>
      <c r="E20" s="6"/>
      <c r="F20" s="6"/>
      <c r="G20" s="6"/>
      <c r="H20" s="3"/>
      <c r="I20" s="3"/>
    </row>
    <row r="21" spans="1:9" s="5" customFormat="1" x14ac:dyDescent="0.35">
      <c r="A21" s="4"/>
      <c r="B21" s="3"/>
      <c r="C21" s="3"/>
      <c r="D21" s="3"/>
      <c r="E21" s="3"/>
      <c r="F21" s="3"/>
      <c r="G21" s="3"/>
      <c r="H21" s="3"/>
      <c r="I21" s="3"/>
    </row>
    <row r="22" spans="1:9" x14ac:dyDescent="0.35">
      <c r="A22" s="4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4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5"/>
      <c r="B24" s="5"/>
      <c r="C24" s="5"/>
      <c r="D24" s="5"/>
      <c r="E24" s="5"/>
      <c r="F24" s="5"/>
      <c r="G24" s="5"/>
      <c r="H24" s="5"/>
      <c r="I24" s="5"/>
    </row>
  </sheetData>
  <phoneticPr fontId="4" type="noConversion"/>
  <hyperlinks>
    <hyperlink ref="H16" r:id="rId1" xr:uid="{49BF40B8-7D9A-7A40-9ED6-A222F430A411}"/>
    <hyperlink ref="H14" r:id="rId2" xr:uid="{44B83622-7385-4B0E-9A97-457082DA98EB}"/>
    <hyperlink ref="H15" r:id="rId3" xr:uid="{E5658E3D-FD30-4490-AE7E-F47890CA972E}"/>
    <hyperlink ref="H9" r:id="rId4" xr:uid="{6115CA88-687A-4930-8DA5-5AD9BBC9D7E6}"/>
  </hyperlinks>
  <pageMargins left="0.7" right="0.7" top="0.75" bottom="0.75" header="0.3" footer="0.3"/>
  <pageSetup paperSize="9" scale="67" orientation="landscape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Ucer</dc:creator>
  <cp:lastModifiedBy>Ebru Kunt</cp:lastModifiedBy>
  <cp:lastPrinted>2022-02-08T07:25:35Z</cp:lastPrinted>
  <dcterms:created xsi:type="dcterms:W3CDTF">2022-01-31T09:40:47Z</dcterms:created>
  <dcterms:modified xsi:type="dcterms:W3CDTF">2022-05-29T15:02:46Z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